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ABR-JUN\"/>
    </mc:Choice>
  </mc:AlternateContent>
  <xr:revisionPtr revIDLastSave="0" documentId="13_ncr:1_{EA4EEF17-3D0F-42C4-B103-C928DBEA5E0E}" xr6:coauthVersionLast="47" xr6:coauthVersionMax="47" xr10:uidLastSave="{00000000-0000-0000-0000-000000000000}"/>
  <bookViews>
    <workbookView xWindow="-120" yWindow="-120" windowWidth="20730" windowHeight="11160" xr2:uid="{FA37A15E-ACBF-4664-AFDE-AD7A38200F2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C57" i="1" s="1"/>
  <c r="C59" i="1" s="1"/>
  <c r="B49" i="1"/>
  <c r="B57" i="1" s="1"/>
  <c r="B59" i="1" s="1"/>
  <c r="D48" i="1"/>
  <c r="D57" i="1" s="1"/>
  <c r="D59" i="1" s="1"/>
  <c r="C48" i="1"/>
  <c r="B48" i="1"/>
  <c r="D44" i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D11" i="1"/>
  <c r="D8" i="1" s="1"/>
  <c r="D21" i="1" s="1"/>
  <c r="D23" i="1" s="1"/>
  <c r="D25" i="1" s="1"/>
  <c r="D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<sst xmlns="http://schemas.openxmlformats.org/spreadsheetml/2006/main" count="63" uniqueCount="43">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</sst>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5\CUENTA%20PUBLICA\JUNIO\0361_IDF_MIRA_VIV_2502.xlsx" TargetMode="External"/><Relationship Id="rId1" Type="http://schemas.openxmlformats.org/officeDocument/2006/relationships/externalLinkPath" Target="file:///\\srv-imuvii\RESPALDO%20EQUIPOS%20COMPUTO\IMUVII_DGD1C100%20-%20CBRG\LOCAL\2025\CUENTA%20PUBLICA\JUNIO\0361_IDF_MIRA_VIV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B33C-9358-4CD1-8CBB-C61C1E74A331}">
  <sheetPr>
    <pageSetUpPr fitToPage="1"/>
  </sheetPr>
  <dimension ref="A1:D75"/>
  <sheetViews>
    <sheetView tabSelected="1" workbookViewId="0">
      <selection activeCell="A8" sqref="A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0" t="s">
        <v>0</v>
      </c>
      <c r="B1" s="41"/>
      <c r="C1" s="41"/>
      <c r="D1" s="42"/>
    </row>
    <row r="2" spans="1:4" x14ac:dyDescent="0.25">
      <c r="A2" s="1" t="str">
        <f>'[1]Formato 1'!A2</f>
        <v>INSTITUTO MUNICIPAL DE VIVIENDA DE IRAPUATO, GUANAJUATO</v>
      </c>
      <c r="B2" s="2"/>
      <c r="C2" s="2"/>
      <c r="D2" s="3"/>
    </row>
    <row r="3" spans="1:4" x14ac:dyDescent="0.25">
      <c r="A3" s="4" t="s">
        <v>1</v>
      </c>
      <c r="B3" s="5"/>
      <c r="C3" s="5"/>
      <c r="D3" s="6"/>
    </row>
    <row r="4" spans="1:4" x14ac:dyDescent="0.25">
      <c r="A4" s="4" t="str">
        <f>'[1]Formato 3'!A4</f>
        <v>Del 1 de Enero al 30 de Junio de 2025 (b)</v>
      </c>
      <c r="B4" s="5"/>
      <c r="C4" s="5"/>
      <c r="D4" s="6"/>
    </row>
    <row r="5" spans="1:4" x14ac:dyDescent="0.25">
      <c r="A5" s="7" t="s">
        <v>2</v>
      </c>
      <c r="B5" s="8"/>
      <c r="C5" s="8"/>
      <c r="D5" s="9"/>
    </row>
    <row r="6" spans="1:4" ht="15" customHeight="1" x14ac:dyDescent="0.25"/>
    <row r="7" spans="1:4" ht="30" x14ac:dyDescent="0.25">
      <c r="A7" s="10" t="s">
        <v>3</v>
      </c>
      <c r="B7" s="11" t="s">
        <v>4</v>
      </c>
      <c r="C7" s="11" t="s">
        <v>5</v>
      </c>
      <c r="D7" s="11" t="s">
        <v>6</v>
      </c>
    </row>
    <row r="8" spans="1:4" x14ac:dyDescent="0.25">
      <c r="A8" s="12" t="s">
        <v>7</v>
      </c>
      <c r="B8" s="13">
        <f>SUM(B9:B11)</f>
        <v>22932885.34</v>
      </c>
      <c r="C8" s="13">
        <f>SUM(C9:C11)</f>
        <v>9590023.0800000001</v>
      </c>
      <c r="D8" s="13">
        <f>SUM(D9:D11)</f>
        <v>9590023.0800000001</v>
      </c>
    </row>
    <row r="9" spans="1:4" x14ac:dyDescent="0.25">
      <c r="A9" s="14" t="s">
        <v>8</v>
      </c>
      <c r="B9" s="15">
        <v>22932885.34</v>
      </c>
      <c r="C9" s="15">
        <v>9590023.0800000001</v>
      </c>
      <c r="D9" s="15">
        <v>9590023.0800000001</v>
      </c>
    </row>
    <row r="10" spans="1:4" x14ac:dyDescent="0.25">
      <c r="A10" s="14" t="s">
        <v>9</v>
      </c>
      <c r="B10" s="15">
        <v>0</v>
      </c>
      <c r="C10" s="15">
        <v>0</v>
      </c>
      <c r="D10" s="15">
        <v>0</v>
      </c>
    </row>
    <row r="11" spans="1:4" x14ac:dyDescent="0.25">
      <c r="A11" s="14" t="s">
        <v>10</v>
      </c>
      <c r="B11" s="15">
        <f>B44</f>
        <v>0</v>
      </c>
      <c r="C11" s="15">
        <f>C44</f>
        <v>0</v>
      </c>
      <c r="D11" s="15">
        <f>D44</f>
        <v>0</v>
      </c>
    </row>
    <row r="12" spans="1:4" x14ac:dyDescent="0.25">
      <c r="A12" s="16"/>
      <c r="B12" s="17"/>
      <c r="C12" s="17"/>
      <c r="D12" s="17"/>
    </row>
    <row r="13" spans="1:4" x14ac:dyDescent="0.25">
      <c r="A13" s="12" t="s">
        <v>11</v>
      </c>
      <c r="B13" s="13">
        <f>B14+B15</f>
        <v>22932885.34</v>
      </c>
      <c r="C13" s="13">
        <f>C14+C15</f>
        <v>6379053.1900000004</v>
      </c>
      <c r="D13" s="13">
        <f>D14+D15</f>
        <v>6379053.1900000004</v>
      </c>
    </row>
    <row r="14" spans="1:4" x14ac:dyDescent="0.25">
      <c r="A14" s="14" t="s">
        <v>12</v>
      </c>
      <c r="B14" s="15">
        <v>22932885.34</v>
      </c>
      <c r="C14" s="15">
        <v>6379053.1900000004</v>
      </c>
      <c r="D14" s="15">
        <v>6379053.1900000004</v>
      </c>
    </row>
    <row r="15" spans="1:4" x14ac:dyDescent="0.25">
      <c r="A15" s="14" t="s">
        <v>13</v>
      </c>
      <c r="B15" s="15">
        <v>0</v>
      </c>
      <c r="C15" s="15">
        <v>0</v>
      </c>
      <c r="D15" s="15">
        <v>0</v>
      </c>
    </row>
    <row r="16" spans="1:4" x14ac:dyDescent="0.25">
      <c r="A16" s="16"/>
      <c r="B16" s="17"/>
      <c r="C16" s="17"/>
      <c r="D16" s="17"/>
    </row>
    <row r="17" spans="1:4" x14ac:dyDescent="0.25">
      <c r="A17" s="12" t="s">
        <v>14</v>
      </c>
      <c r="B17" s="18">
        <v>0</v>
      </c>
      <c r="C17" s="13">
        <f>C18+C19</f>
        <v>328197.07</v>
      </c>
      <c r="D17" s="13">
        <f>D18+D19</f>
        <v>328197.07</v>
      </c>
    </row>
    <row r="18" spans="1:4" x14ac:dyDescent="0.25">
      <c r="A18" s="14" t="s">
        <v>15</v>
      </c>
      <c r="B18" s="19">
        <v>0</v>
      </c>
      <c r="C18" s="20">
        <v>328197.07</v>
      </c>
      <c r="D18" s="20">
        <v>328197.07</v>
      </c>
    </row>
    <row r="19" spans="1:4" x14ac:dyDescent="0.25">
      <c r="A19" s="14" t="s">
        <v>16</v>
      </c>
      <c r="B19" s="19">
        <v>0</v>
      </c>
      <c r="C19" s="20">
        <v>0</v>
      </c>
      <c r="D19" s="20">
        <v>0</v>
      </c>
    </row>
    <row r="20" spans="1:4" x14ac:dyDescent="0.25">
      <c r="A20" s="16"/>
      <c r="B20" s="17"/>
      <c r="C20" s="17"/>
      <c r="D20" s="17"/>
    </row>
    <row r="21" spans="1:4" x14ac:dyDescent="0.25">
      <c r="A21" s="12" t="s">
        <v>17</v>
      </c>
      <c r="B21" s="13">
        <f>B8-B13+B17</f>
        <v>0</v>
      </c>
      <c r="C21" s="13">
        <f>C8-C13+C17</f>
        <v>3539166.9599999995</v>
      </c>
      <c r="D21" s="13">
        <f>D8-D13+D17</f>
        <v>3539166.9599999995</v>
      </c>
    </row>
    <row r="22" spans="1:4" x14ac:dyDescent="0.25">
      <c r="A22" s="12"/>
      <c r="B22" s="17"/>
      <c r="C22" s="17"/>
      <c r="D22" s="17"/>
    </row>
    <row r="23" spans="1:4" x14ac:dyDescent="0.25">
      <c r="A23" s="12" t="s">
        <v>18</v>
      </c>
      <c r="B23" s="13">
        <f>B21-B11</f>
        <v>0</v>
      </c>
      <c r="C23" s="13">
        <f>C21-C11</f>
        <v>3539166.9599999995</v>
      </c>
      <c r="D23" s="13">
        <f>D21-D11</f>
        <v>3539166.9599999995</v>
      </c>
    </row>
    <row r="24" spans="1:4" x14ac:dyDescent="0.25">
      <c r="A24" s="12"/>
      <c r="B24" s="21"/>
      <c r="C24" s="21"/>
      <c r="D24" s="21"/>
    </row>
    <row r="25" spans="1:4" x14ac:dyDescent="0.25">
      <c r="A25" s="22" t="s">
        <v>19</v>
      </c>
      <c r="B25" s="13">
        <f>B23-B17</f>
        <v>0</v>
      </c>
      <c r="C25" s="13">
        <f>C23-C17</f>
        <v>3210969.8899999997</v>
      </c>
      <c r="D25" s="13">
        <f>D23-D17</f>
        <v>3210969.8899999997</v>
      </c>
    </row>
    <row r="26" spans="1:4" x14ac:dyDescent="0.25">
      <c r="A26" s="23"/>
      <c r="B26" s="24"/>
      <c r="C26" s="24"/>
      <c r="D26" s="24"/>
    </row>
    <row r="27" spans="1:4" x14ac:dyDescent="0.25">
      <c r="A27" s="25"/>
    </row>
    <row r="28" spans="1:4" x14ac:dyDescent="0.25">
      <c r="A28" s="10" t="s">
        <v>20</v>
      </c>
      <c r="B28" s="11" t="s">
        <v>21</v>
      </c>
      <c r="C28" s="11" t="s">
        <v>5</v>
      </c>
      <c r="D28" s="11" t="s">
        <v>22</v>
      </c>
    </row>
    <row r="29" spans="1:4" x14ac:dyDescent="0.25">
      <c r="A29" s="12" t="s">
        <v>23</v>
      </c>
      <c r="B29" s="26">
        <f>B30+B31</f>
        <v>0</v>
      </c>
      <c r="C29" s="26">
        <f>C30+C31</f>
        <v>0</v>
      </c>
      <c r="D29" s="26">
        <f>D30+D31</f>
        <v>0</v>
      </c>
    </row>
    <row r="30" spans="1:4" x14ac:dyDescent="0.25">
      <c r="A30" s="14" t="s">
        <v>24</v>
      </c>
      <c r="B30" s="20">
        <v>0</v>
      </c>
      <c r="C30" s="20">
        <v>0</v>
      </c>
      <c r="D30" s="20">
        <v>0</v>
      </c>
    </row>
    <row r="31" spans="1:4" x14ac:dyDescent="0.25">
      <c r="A31" s="14" t="s">
        <v>25</v>
      </c>
      <c r="B31" s="20">
        <v>0</v>
      </c>
      <c r="C31" s="20">
        <v>0</v>
      </c>
      <c r="D31" s="20">
        <v>0</v>
      </c>
    </row>
    <row r="32" spans="1:4" x14ac:dyDescent="0.25">
      <c r="A32" s="27"/>
      <c r="B32" s="28"/>
      <c r="C32" s="28"/>
      <c r="D32" s="28"/>
    </row>
    <row r="33" spans="1:4" ht="14.45" customHeight="1" x14ac:dyDescent="0.25">
      <c r="A33" s="12" t="s">
        <v>26</v>
      </c>
      <c r="B33" s="26">
        <f>B25+B29</f>
        <v>0</v>
      </c>
      <c r="C33" s="26">
        <f>C25+C29</f>
        <v>3210969.8899999997</v>
      </c>
      <c r="D33" s="26">
        <f>D25+D29</f>
        <v>3210969.8899999997</v>
      </c>
    </row>
    <row r="34" spans="1:4" ht="14.45" customHeight="1" x14ac:dyDescent="0.25">
      <c r="A34" s="29"/>
      <c r="B34" s="30"/>
      <c r="C34" s="30"/>
      <c r="D34" s="30"/>
    </row>
    <row r="35" spans="1:4" ht="14.45" customHeight="1" x14ac:dyDescent="0.25">
      <c r="A35" s="25"/>
    </row>
    <row r="36" spans="1:4" ht="14.45" customHeight="1" x14ac:dyDescent="0.25">
      <c r="A36" s="10" t="s">
        <v>20</v>
      </c>
      <c r="B36" s="11" t="s">
        <v>27</v>
      </c>
      <c r="C36" s="11" t="s">
        <v>5</v>
      </c>
      <c r="D36" s="11" t="s">
        <v>6</v>
      </c>
    </row>
    <row r="37" spans="1:4" ht="14.45" customHeight="1" x14ac:dyDescent="0.25">
      <c r="A37" s="12" t="s">
        <v>28</v>
      </c>
      <c r="B37" s="26">
        <f>B38+B39</f>
        <v>0</v>
      </c>
      <c r="C37" s="26">
        <f>C38+C39</f>
        <v>0</v>
      </c>
      <c r="D37" s="26">
        <f>D38+D39</f>
        <v>0</v>
      </c>
    </row>
    <row r="38" spans="1:4" x14ac:dyDescent="0.25">
      <c r="A38" s="14" t="s">
        <v>29</v>
      </c>
      <c r="B38" s="20">
        <v>0</v>
      </c>
      <c r="C38" s="20">
        <v>0</v>
      </c>
      <c r="D38" s="20">
        <v>0</v>
      </c>
    </row>
    <row r="39" spans="1:4" x14ac:dyDescent="0.25">
      <c r="A39" s="14" t="s">
        <v>30</v>
      </c>
      <c r="B39" s="20">
        <v>0</v>
      </c>
      <c r="C39" s="20">
        <v>0</v>
      </c>
      <c r="D39" s="20">
        <v>0</v>
      </c>
    </row>
    <row r="40" spans="1:4" x14ac:dyDescent="0.25">
      <c r="A40" s="12" t="s">
        <v>31</v>
      </c>
      <c r="B40" s="26">
        <f>B41+B42</f>
        <v>0</v>
      </c>
      <c r="C40" s="26">
        <f>C41+C42</f>
        <v>0</v>
      </c>
      <c r="D40" s="26">
        <f>D41+D42</f>
        <v>0</v>
      </c>
    </row>
    <row r="41" spans="1:4" x14ac:dyDescent="0.25">
      <c r="A41" s="14" t="s">
        <v>32</v>
      </c>
      <c r="B41" s="20">
        <v>0</v>
      </c>
      <c r="C41" s="20">
        <v>0</v>
      </c>
      <c r="D41" s="20">
        <v>0</v>
      </c>
    </row>
    <row r="42" spans="1:4" x14ac:dyDescent="0.25">
      <c r="A42" s="14" t="s">
        <v>33</v>
      </c>
      <c r="B42" s="20">
        <v>0</v>
      </c>
      <c r="C42" s="20">
        <v>0</v>
      </c>
      <c r="D42" s="20">
        <v>0</v>
      </c>
    </row>
    <row r="43" spans="1:4" x14ac:dyDescent="0.25">
      <c r="A43" s="27"/>
      <c r="B43" s="28"/>
      <c r="C43" s="28"/>
      <c r="D43" s="28"/>
    </row>
    <row r="44" spans="1:4" x14ac:dyDescent="0.25">
      <c r="A44" s="12" t="s">
        <v>34</v>
      </c>
      <c r="B44" s="26">
        <f>B37-B40</f>
        <v>0</v>
      </c>
      <c r="C44" s="26">
        <f>C37-C40</f>
        <v>0</v>
      </c>
      <c r="D44" s="26">
        <f>D37-D40</f>
        <v>0</v>
      </c>
    </row>
    <row r="45" spans="1:4" x14ac:dyDescent="0.25">
      <c r="A45" s="31"/>
      <c r="B45" s="30"/>
      <c r="C45" s="30"/>
      <c r="D45" s="30"/>
    </row>
    <row r="47" spans="1:4" ht="30" x14ac:dyDescent="0.25">
      <c r="A47" s="10" t="s">
        <v>20</v>
      </c>
      <c r="B47" s="11" t="s">
        <v>27</v>
      </c>
      <c r="C47" s="11" t="s">
        <v>5</v>
      </c>
      <c r="D47" s="11" t="s">
        <v>6</v>
      </c>
    </row>
    <row r="48" spans="1:4" x14ac:dyDescent="0.25">
      <c r="A48" s="32" t="s">
        <v>35</v>
      </c>
      <c r="B48" s="33">
        <f>B9</f>
        <v>22932885.34</v>
      </c>
      <c r="C48" s="33">
        <f>C9</f>
        <v>9590023.0800000001</v>
      </c>
      <c r="D48" s="33">
        <f>D9</f>
        <v>9590023.0800000001</v>
      </c>
    </row>
    <row r="49" spans="1:4" x14ac:dyDescent="0.25">
      <c r="A49" s="34" t="s">
        <v>36</v>
      </c>
      <c r="B49" s="26">
        <f>B50-B51</f>
        <v>0</v>
      </c>
      <c r="C49" s="26">
        <f>C50-C51</f>
        <v>0</v>
      </c>
      <c r="D49" s="26">
        <f>D50-D51</f>
        <v>0</v>
      </c>
    </row>
    <row r="50" spans="1:4" x14ac:dyDescent="0.25">
      <c r="A50" s="35" t="s">
        <v>29</v>
      </c>
      <c r="B50" s="20">
        <v>0</v>
      </c>
      <c r="C50" s="20">
        <v>0</v>
      </c>
      <c r="D50" s="20">
        <v>0</v>
      </c>
    </row>
    <row r="51" spans="1:4" x14ac:dyDescent="0.25">
      <c r="A51" s="35" t="s">
        <v>32</v>
      </c>
      <c r="B51" s="20">
        <v>0</v>
      </c>
      <c r="C51" s="20">
        <v>0</v>
      </c>
      <c r="D51" s="20">
        <v>0</v>
      </c>
    </row>
    <row r="52" spans="1:4" x14ac:dyDescent="0.25">
      <c r="A52" s="27"/>
      <c r="B52" s="28"/>
      <c r="C52" s="28"/>
      <c r="D52" s="28"/>
    </row>
    <row r="53" spans="1:4" x14ac:dyDescent="0.25">
      <c r="A53" s="14" t="s">
        <v>12</v>
      </c>
      <c r="B53" s="20">
        <f>B14</f>
        <v>22932885.34</v>
      </c>
      <c r="C53" s="20">
        <f>C14</f>
        <v>6379053.1900000004</v>
      </c>
      <c r="D53" s="20">
        <f>D14</f>
        <v>6379053.1900000004</v>
      </c>
    </row>
    <row r="54" spans="1:4" x14ac:dyDescent="0.25">
      <c r="A54" s="27"/>
      <c r="B54" s="28"/>
      <c r="C54" s="28"/>
      <c r="D54" s="28"/>
    </row>
    <row r="55" spans="1:4" x14ac:dyDescent="0.25">
      <c r="A55" s="14" t="s">
        <v>15</v>
      </c>
      <c r="B55" s="36">
        <v>0</v>
      </c>
      <c r="C55" s="20">
        <f>C18</f>
        <v>328197.07</v>
      </c>
      <c r="D55" s="20">
        <f>D18</f>
        <v>328197.07</v>
      </c>
    </row>
    <row r="56" spans="1:4" x14ac:dyDescent="0.25">
      <c r="A56" s="27"/>
      <c r="B56" s="28"/>
      <c r="C56" s="28"/>
      <c r="D56" s="28"/>
    </row>
    <row r="57" spans="1:4" x14ac:dyDescent="0.25">
      <c r="A57" s="22" t="s">
        <v>37</v>
      </c>
      <c r="B57" s="26">
        <f>B48+B49-B53+B55</f>
        <v>0</v>
      </c>
      <c r="C57" s="26">
        <f>C48+C49-C53+C55</f>
        <v>3539166.9599999995</v>
      </c>
      <c r="D57" s="26">
        <f>D48+D49-D53+D55</f>
        <v>3539166.9599999995</v>
      </c>
    </row>
    <row r="58" spans="1:4" x14ac:dyDescent="0.25">
      <c r="A58" s="37"/>
      <c r="B58" s="38"/>
      <c r="C58" s="38"/>
      <c r="D58" s="38"/>
    </row>
    <row r="59" spans="1:4" x14ac:dyDescent="0.25">
      <c r="A59" s="22" t="s">
        <v>38</v>
      </c>
      <c r="B59" s="26">
        <f>B57-B49</f>
        <v>0</v>
      </c>
      <c r="C59" s="26">
        <f>C57-C49</f>
        <v>3539166.9599999995</v>
      </c>
      <c r="D59" s="26">
        <f>D57-D49</f>
        <v>3539166.9599999995</v>
      </c>
    </row>
    <row r="60" spans="1:4" x14ac:dyDescent="0.25">
      <c r="A60" s="29"/>
      <c r="B60" s="30"/>
      <c r="C60" s="30"/>
      <c r="D60" s="30"/>
    </row>
    <row r="62" spans="1:4" ht="30" x14ac:dyDescent="0.25">
      <c r="A62" s="10" t="s">
        <v>20</v>
      </c>
      <c r="B62" s="11" t="s">
        <v>27</v>
      </c>
      <c r="C62" s="11" t="s">
        <v>5</v>
      </c>
      <c r="D62" s="11" t="s">
        <v>6</v>
      </c>
    </row>
    <row r="63" spans="1:4" x14ac:dyDescent="0.25">
      <c r="A63" s="32" t="s">
        <v>9</v>
      </c>
      <c r="B63" s="39">
        <f>B10</f>
        <v>0</v>
      </c>
      <c r="C63" s="39">
        <f>C10</f>
        <v>0</v>
      </c>
      <c r="D63" s="39">
        <f>D10</f>
        <v>0</v>
      </c>
    </row>
    <row r="64" spans="1:4" ht="30" x14ac:dyDescent="0.25">
      <c r="A64" s="34" t="s">
        <v>39</v>
      </c>
      <c r="B64" s="13">
        <f>B65-B66</f>
        <v>0</v>
      </c>
      <c r="C64" s="13">
        <f>C65-C66</f>
        <v>0</v>
      </c>
      <c r="D64" s="13">
        <f>D65-D66</f>
        <v>0</v>
      </c>
    </row>
    <row r="65" spans="1:4" x14ac:dyDescent="0.25">
      <c r="A65" s="35" t="s">
        <v>30</v>
      </c>
      <c r="B65" s="15">
        <v>0</v>
      </c>
      <c r="C65" s="15">
        <v>0</v>
      </c>
      <c r="D65" s="15">
        <v>0</v>
      </c>
    </row>
    <row r="66" spans="1:4" x14ac:dyDescent="0.25">
      <c r="A66" s="35" t="s">
        <v>33</v>
      </c>
      <c r="B66" s="15">
        <v>0</v>
      </c>
      <c r="C66" s="15">
        <v>0</v>
      </c>
      <c r="D66" s="15">
        <v>0</v>
      </c>
    </row>
    <row r="67" spans="1:4" x14ac:dyDescent="0.25">
      <c r="A67" s="27"/>
      <c r="B67" s="17"/>
      <c r="C67" s="17"/>
      <c r="D67" s="17"/>
    </row>
    <row r="68" spans="1:4" x14ac:dyDescent="0.25">
      <c r="A68" s="14" t="s">
        <v>40</v>
      </c>
      <c r="B68" s="15">
        <f>B15</f>
        <v>0</v>
      </c>
      <c r="C68" s="15">
        <f>C15</f>
        <v>0</v>
      </c>
      <c r="D68" s="15">
        <f>D15</f>
        <v>0</v>
      </c>
    </row>
    <row r="69" spans="1:4" x14ac:dyDescent="0.25">
      <c r="A69" s="27"/>
      <c r="B69" s="17"/>
      <c r="C69" s="17"/>
      <c r="D69" s="17"/>
    </row>
    <row r="70" spans="1:4" x14ac:dyDescent="0.25">
      <c r="A70" s="14" t="s">
        <v>16</v>
      </c>
      <c r="B70" s="19">
        <v>0</v>
      </c>
      <c r="C70" s="15">
        <f>C19</f>
        <v>0</v>
      </c>
      <c r="D70" s="15">
        <f>D19</f>
        <v>0</v>
      </c>
    </row>
    <row r="71" spans="1:4" x14ac:dyDescent="0.25">
      <c r="A71" s="27"/>
      <c r="B71" s="17"/>
      <c r="C71" s="17"/>
      <c r="D71" s="17"/>
    </row>
    <row r="72" spans="1:4" x14ac:dyDescent="0.25">
      <c r="A72" s="22" t="s">
        <v>41</v>
      </c>
      <c r="B72" s="13">
        <f>B63+B64-B68+B70</f>
        <v>0</v>
      </c>
      <c r="C72" s="13">
        <f>C63+C64-C68+C70</f>
        <v>0</v>
      </c>
      <c r="D72" s="13">
        <f>D63+D64-D68+D70</f>
        <v>0</v>
      </c>
    </row>
    <row r="73" spans="1:4" x14ac:dyDescent="0.25">
      <c r="A73" s="27"/>
      <c r="B73" s="17"/>
      <c r="C73" s="17"/>
      <c r="D73" s="17"/>
    </row>
    <row r="74" spans="1:4" x14ac:dyDescent="0.25">
      <c r="A74" s="22" t="s">
        <v>42</v>
      </c>
      <c r="B74" s="13">
        <f>B72-B64</f>
        <v>0</v>
      </c>
      <c r="C74" s="13">
        <f>C72-C64</f>
        <v>0</v>
      </c>
      <c r="D74" s="13">
        <f>D72-D64</f>
        <v>0</v>
      </c>
    </row>
    <row r="75" spans="1:4" x14ac:dyDescent="0.25">
      <c r="A75" s="29"/>
      <c r="B75" s="24"/>
      <c r="C75" s="24"/>
      <c r="D75" s="24"/>
    </row>
  </sheetData>
  <mergeCells count="1">
    <mergeCell ref="A1:D1"/>
  </mergeCells>
  <dataValidations count="1">
    <dataValidation type="decimal" allowBlank="1" showInputMessage="1" showErrorMessage="1" sqref="B63:D74 B37:D44 B29:D33 B48:D59 B8:D25" xr:uid="{06AF6565-BE99-4CB0-B69D-085504640D2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3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2025-07-17T21:31:41Z</cp:lastPrinted>
  <dcterms:created xsi:type="dcterms:W3CDTF">2025-07-17T21:24:42Z</dcterms:created>
  <dcterms:modified xsi:type="dcterms:W3CDTF">2025-07-17T21:31:46Z</dcterms:modified>
</cp:coreProperties>
</file>