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JUL-SEP\"/>
    </mc:Choice>
  </mc:AlternateContent>
  <xr:revisionPtr revIDLastSave="0" documentId="13_ncr:1_{3D66BFBA-CA3B-45F9-A3D8-E303B4EC87CC}" xr6:coauthVersionLast="47" xr6:coauthVersionMax="47" xr10:uidLastSave="{00000000-0000-0000-0000-000000000000}"/>
  <bookViews>
    <workbookView xWindow="-120" yWindow="-120" windowWidth="20730" windowHeight="11160" xr2:uid="{EFBC4DE6-4F79-47E1-9B79-B1C09210417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4" i="1" s="1"/>
  <c r="G55" i="1"/>
  <c r="F54" i="1"/>
  <c r="E54" i="1"/>
  <c r="E65" i="1" s="1"/>
  <c r="D54" i="1"/>
  <c r="C54" i="1"/>
  <c r="B54" i="1"/>
  <c r="G53" i="1"/>
  <c r="G52" i="1"/>
  <c r="G51" i="1"/>
  <c r="G50" i="1"/>
  <c r="G49" i="1"/>
  <c r="G45" i="1" s="1"/>
  <c r="G48" i="1"/>
  <c r="G47" i="1"/>
  <c r="G46" i="1"/>
  <c r="F45" i="1"/>
  <c r="F65" i="1" s="1"/>
  <c r="E45" i="1"/>
  <c r="D45" i="1"/>
  <c r="D65" i="1" s="1"/>
  <c r="C45" i="1"/>
  <c r="C65" i="1" s="1"/>
  <c r="B45" i="1"/>
  <c r="B65" i="1" s="1"/>
  <c r="F41" i="1"/>
  <c r="F70" i="1" s="1"/>
  <c r="G39" i="1"/>
  <c r="G38" i="1"/>
  <c r="G37" i="1"/>
  <c r="F37" i="1"/>
  <c r="E37" i="1"/>
  <c r="D37" i="1"/>
  <c r="C37" i="1"/>
  <c r="B37" i="1"/>
  <c r="B41" i="1" s="1"/>
  <c r="B70" i="1" s="1"/>
  <c r="G36" i="1"/>
  <c r="G35" i="1"/>
  <c r="F35" i="1"/>
  <c r="E35" i="1"/>
  <c r="D35" i="1"/>
  <c r="C35" i="1"/>
  <c r="B35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6" i="1" s="1"/>
  <c r="G17" i="1"/>
  <c r="F16" i="1"/>
  <c r="E16" i="1"/>
  <c r="E41" i="1" s="1"/>
  <c r="E70" i="1" s="1"/>
  <c r="D16" i="1"/>
  <c r="D41" i="1" s="1"/>
  <c r="C16" i="1"/>
  <c r="C41" i="1" s="1"/>
  <c r="C70" i="1" s="1"/>
  <c r="B16" i="1"/>
  <c r="G12" i="1"/>
  <c r="G11" i="1"/>
  <c r="G10" i="1"/>
  <c r="G9" i="1"/>
  <c r="G41" i="1" s="1"/>
  <c r="A4" i="1"/>
  <c r="A2" i="1"/>
  <c r="G42" i="1" l="1"/>
  <c r="D70" i="1"/>
  <c r="G65" i="1"/>
  <c r="G70" i="1" s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<sst xmlns="http://schemas.openxmlformats.org/spreadsheetml/2006/main" count="73" uniqueCount="73">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</sst>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CONTABILIDAD%20GUBERNAMENTAL\2024\08_DISCIPLINA_FINANCIERA\JUL-SEP\INFORME_ANALITICO_DE_LA_DEUDA_Y_OTROS_PASIVOS.xlsx" TargetMode="External"/><Relationship Id="rId1" Type="http://schemas.openxmlformats.org/officeDocument/2006/relationships/externalLinkPath" Target="INFORME_ANALITICO_DE_LA_DEUDA_Y_OTROS_PAS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GUANAJUATO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E9728-0704-4BDA-B6B4-1F3C751F70C4}">
  <sheetPr>
    <pageSetUpPr fitToPage="1"/>
  </sheetPr>
  <dimension ref="A1:G76"/>
  <sheetViews>
    <sheetView tabSelected="1" workbookViewId="0">
      <selection activeCell="A6" sqref="A6:A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MUNICIPAL DE VIVIENDA DE IRAPUATO, GUANAJUATO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30 de Septiembre de 2024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2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1">
        <v>50000</v>
      </c>
      <c r="C13" s="21">
        <v>0</v>
      </c>
      <c r="D13" s="21">
        <v>50000</v>
      </c>
      <c r="E13" s="21">
        <v>254025.88</v>
      </c>
      <c r="F13" s="21">
        <v>254025.86</v>
      </c>
      <c r="G13" s="21">
        <v>204025.86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18</v>
      </c>
      <c r="B15" s="21">
        <v>19887000</v>
      </c>
      <c r="C15" s="21">
        <v>0</v>
      </c>
      <c r="D15" s="21">
        <v>19887000</v>
      </c>
      <c r="E15" s="21">
        <v>18008740.899999999</v>
      </c>
      <c r="F15" s="21">
        <v>18008740.920000002</v>
      </c>
      <c r="G15" s="21">
        <v>-1878259.08</v>
      </c>
    </row>
    <row r="16" spans="1:7" x14ac:dyDescent="0.25">
      <c r="A16" s="22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3" si="4">F30-B30</f>
        <v>0</v>
      </c>
    </row>
    <row r="31" spans="1:7" x14ac:dyDescent="0.25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37</v>
      </c>
      <c r="B34" s="21">
        <v>0</v>
      </c>
      <c r="C34" s="21">
        <v>23700000</v>
      </c>
      <c r="D34" s="21">
        <v>23700000</v>
      </c>
      <c r="E34" s="21">
        <v>22860000</v>
      </c>
      <c r="F34" s="21">
        <v>22860000</v>
      </c>
      <c r="G34" s="21">
        <v>22860000</v>
      </c>
    </row>
    <row r="35" spans="1:7" ht="14.45" customHeight="1" x14ac:dyDescent="0.2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 x14ac:dyDescent="0.25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4"/>
      <c r="B40" s="21"/>
      <c r="C40" s="21"/>
      <c r="D40" s="21"/>
      <c r="E40" s="21"/>
      <c r="F40" s="21"/>
      <c r="G40" s="21"/>
    </row>
    <row r="41" spans="1:7" x14ac:dyDescent="0.25">
      <c r="A41" s="25" t="s">
        <v>43</v>
      </c>
      <c r="B41" s="26">
        <f t="shared" ref="B41:G41" si="7">SUM(B9,B10,B11,B12,B13,B14,B15,B16,B28,B34,B35,B37)</f>
        <v>19937000</v>
      </c>
      <c r="C41" s="26">
        <f t="shared" si="7"/>
        <v>23700000</v>
      </c>
      <c r="D41" s="26">
        <f t="shared" si="7"/>
        <v>43637000</v>
      </c>
      <c r="E41" s="26">
        <f t="shared" si="7"/>
        <v>41122766.780000001</v>
      </c>
      <c r="F41" s="26">
        <f t="shared" si="7"/>
        <v>41122766.780000001</v>
      </c>
      <c r="G41" s="26">
        <f t="shared" si="7"/>
        <v>21185766.780000001</v>
      </c>
    </row>
    <row r="42" spans="1:7" x14ac:dyDescent="0.25">
      <c r="A42" s="25" t="s">
        <v>44</v>
      </c>
      <c r="B42" s="27"/>
      <c r="C42" s="27"/>
      <c r="D42" s="27"/>
      <c r="E42" s="27"/>
      <c r="F42" s="27"/>
      <c r="G42" s="26">
        <f>IF(G41&gt;0,G41,0)</f>
        <v>21185766.780000001</v>
      </c>
    </row>
    <row r="43" spans="1:7" x14ac:dyDescent="0.25">
      <c r="A43" s="24"/>
      <c r="B43" s="28"/>
      <c r="C43" s="28"/>
      <c r="D43" s="28"/>
      <c r="E43" s="28"/>
      <c r="F43" s="28"/>
      <c r="G43" s="28"/>
    </row>
    <row r="44" spans="1:7" x14ac:dyDescent="0.25">
      <c r="A44" s="25" t="s">
        <v>45</v>
      </c>
      <c r="B44" s="28"/>
      <c r="C44" s="28"/>
      <c r="D44" s="28"/>
      <c r="E44" s="28"/>
      <c r="F44" s="28"/>
      <c r="G44" s="28"/>
    </row>
    <row r="45" spans="1:7" x14ac:dyDescent="0.25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25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30" x14ac:dyDescent="0.25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29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25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25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0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25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25">
      <c r="A64" s="24"/>
      <c r="B64" s="28"/>
      <c r="C64" s="28"/>
      <c r="D64" s="28"/>
      <c r="E64" s="28"/>
      <c r="F64" s="28"/>
      <c r="G64" s="28"/>
    </row>
    <row r="65" spans="1:7" x14ac:dyDescent="0.25">
      <c r="A65" s="25" t="s">
        <v>65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 x14ac:dyDescent="0.25">
      <c r="A66" s="24"/>
      <c r="B66" s="28"/>
      <c r="C66" s="28"/>
      <c r="D66" s="28"/>
      <c r="E66" s="28"/>
      <c r="F66" s="28"/>
      <c r="G66" s="28"/>
    </row>
    <row r="67" spans="1:7" x14ac:dyDescent="0.25">
      <c r="A67" s="25" t="s">
        <v>66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4"/>
      <c r="B69" s="28"/>
      <c r="C69" s="28"/>
      <c r="D69" s="28"/>
      <c r="E69" s="28"/>
      <c r="F69" s="28"/>
      <c r="G69" s="28"/>
    </row>
    <row r="70" spans="1:7" x14ac:dyDescent="0.25">
      <c r="A70" s="25" t="s">
        <v>68</v>
      </c>
      <c r="B70" s="26">
        <f t="shared" ref="B70:G70" si="16">B41+B65+B67</f>
        <v>19937000</v>
      </c>
      <c r="C70" s="26">
        <f t="shared" si="16"/>
        <v>23700000</v>
      </c>
      <c r="D70" s="26">
        <f t="shared" si="16"/>
        <v>43637000</v>
      </c>
      <c r="E70" s="26">
        <f t="shared" si="16"/>
        <v>41122766.780000001</v>
      </c>
      <c r="F70" s="26">
        <f t="shared" si="16"/>
        <v>41122766.780000001</v>
      </c>
      <c r="G70" s="26">
        <f t="shared" si="16"/>
        <v>21185766.780000001</v>
      </c>
    </row>
    <row r="71" spans="1:7" x14ac:dyDescent="0.25">
      <c r="A71" s="24"/>
      <c r="B71" s="28"/>
      <c r="C71" s="28"/>
      <c r="D71" s="28"/>
      <c r="E71" s="28"/>
      <c r="F71" s="28"/>
      <c r="G71" s="28"/>
    </row>
    <row r="72" spans="1:7" x14ac:dyDescent="0.25">
      <c r="A72" s="25" t="s">
        <v>69</v>
      </c>
      <c r="B72" s="28"/>
      <c r="C72" s="28"/>
      <c r="D72" s="28"/>
      <c r="E72" s="28"/>
      <c r="F72" s="28"/>
      <c r="G72" s="28"/>
    </row>
    <row r="73" spans="1:7" ht="30" x14ac:dyDescent="0.25">
      <c r="A73" s="31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2" t="s">
        <v>72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89F94221-8E90-4838-AEFE-8FB75CE62E91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6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2024-10-15T20:17:10Z</cp:lastPrinted>
  <dcterms:created xsi:type="dcterms:W3CDTF">2024-10-15T20:16:18Z</dcterms:created>
  <dcterms:modified xsi:type="dcterms:W3CDTF">2024-10-15T20:17:14Z</dcterms:modified>
</cp:coreProperties>
</file>