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Septiembre\"/>
    </mc:Choice>
  </mc:AlternateContent>
  <xr:revisionPtr revIDLastSave="0" documentId="8_{8C6E60F7-37FB-4087-AA77-37B4777D70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<sst xmlns="http://schemas.openxmlformats.org/spreadsheetml/2006/main" count="49" uniqueCount="41">
  <si>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</si>
  <si>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</si>
  <si>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</si>
  <si>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</si>
  <si>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</si>
  <si>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</si>
  <si>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</si>
  <si>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</si>
  <si>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</si>
  <si>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</si>
  <si>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</si>
  <si>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</si>
  <si>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</si>
  <si>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</si>
  <si>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</si>
  <si>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</si>
  <si>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</si>
  <si>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</si>
  <si>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</si>
  <si>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</si>
  <si>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</si>
  <si>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</si>
  <si>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</si>
  <si>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</si>
  <si>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</si>
  <si>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</si>
  <si>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</si>
  <si>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</si>
  <si>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</si>
  <si>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</si>
  <si>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</si>
  <si>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</si>
  <si>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</si>
  <si>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</si>
  <si>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</si>
  <si>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</si>
  <si>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Vivienda de Irapuato, Guanajuato
Flujo de Fondos
Del 1 de Enero al 30 de Septiembre de 2024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</si>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</sst>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\-#,##0.0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7">
    <xf numFmtId="0" fontId="0" fillId="0" borderId="0"/>
    <xf numFmtId="0" fontId="1" fillId="0" borderId="0"/>
    <xf numFmtId="0" fontId="2" fillId="0" borderId="0"/>
    <xf numFmtId="169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2"/>
    <xf numFmtId="0" fontId="8" fillId="0" borderId="0" xfId="2" applyFont="1"/>
  </cellXfs>
  <cellStyles count="37">
    <cellStyle name="Euro" xfId="3" xr:uid="{2F68AE8C-B950-4214-9039-CCCFF89D860E}"/>
    <cellStyle name="Millares 2" xfId="4" xr:uid="{B93A175B-6B3A-42D2-8596-2145A75C4AAF}"/>
    <cellStyle name="Millares 2 2" xfId="5" xr:uid="{95AB44E2-73C8-4AB8-9928-C7ED07EF2CB0}"/>
    <cellStyle name="Millares 2 2 2" xfId="29" xr:uid="{80E8E257-534A-4D33-B0EC-8C8601CB32FA}"/>
    <cellStyle name="Millares 2 2 3" xfId="19" xr:uid="{F9E68EC3-F52A-4BD0-B209-11806DDEC99D}"/>
    <cellStyle name="Millares 2 3" xfId="6" xr:uid="{4A870E00-8161-42B2-A069-5E732C93D2DA}"/>
    <cellStyle name="Millares 2 3 2" xfId="30" xr:uid="{8079D98A-6524-4D62-BD00-B7A67184E9F7}"/>
    <cellStyle name="Millares 2 3 3" xfId="20" xr:uid="{2C01FCF7-03AB-4792-9D05-FA98DCA78766}"/>
    <cellStyle name="Millares 2 4" xfId="17" xr:uid="{B6E7AFAA-38C3-42A4-B602-F33F11D4AFD8}"/>
    <cellStyle name="Millares 2 4 2" xfId="27" xr:uid="{A1677C88-8D57-4562-B051-BC17EDADE976}"/>
    <cellStyle name="Millares 2 5" xfId="28" xr:uid="{01348877-258D-4577-82A5-A3E3059672EE}"/>
    <cellStyle name="Millares 2 6" xfId="18" xr:uid="{E57F912B-8BB2-4451-9072-29BF0B7506D0}"/>
    <cellStyle name="Millares 3" xfId="7" xr:uid="{C0D88CC3-F0E2-4522-A847-BA28B37C9894}"/>
    <cellStyle name="Millares 3 2" xfId="31" xr:uid="{57E3FA88-2956-419B-B6C1-BD776722B2E8}"/>
    <cellStyle name="Millares 3 3" xfId="21" xr:uid="{D224D52C-983A-450A-B8C4-B2ED1AFB2298}"/>
    <cellStyle name="Moneda 2" xfId="8" xr:uid="{2F6C6D8B-6A11-4A4B-B820-28A62EE9F50D}"/>
    <cellStyle name="Moneda 2 2" xfId="32" xr:uid="{524B3B1E-4AB4-43BA-8BED-A43325C6CBF9}"/>
    <cellStyle name="Moneda 2 3" xfId="22" xr:uid="{EA0C3CAB-C733-4109-AACB-69CCB258DEE8}"/>
    <cellStyle name="Normal" xfId="0" builtinId="0"/>
    <cellStyle name="Normal 2" xfId="1" xr:uid="{00000000-0005-0000-0000-000001000000}"/>
    <cellStyle name="Normal 2 2" xfId="9" xr:uid="{B949B597-E1E7-4C72-87EA-CB9F77F9A68D}"/>
    <cellStyle name="Normal 2 3" xfId="33" xr:uid="{071347CC-FC0E-47CD-A201-12F8E3F5A082}"/>
    <cellStyle name="Normal 2 4" xfId="23" xr:uid="{F84F6E3A-C2C8-4B6B-82DB-048B4033101B}"/>
    <cellStyle name="Normal 3" xfId="10" xr:uid="{E2F73E21-E8B8-4CE4-AA65-A20F6B6C84A2}"/>
    <cellStyle name="Normal 3 2" xfId="34" xr:uid="{107D5F7B-BE67-4D80-87F6-DB314F5CC895}"/>
    <cellStyle name="Normal 3 3" xfId="24" xr:uid="{71578841-3D75-422A-B77C-B8E3270A370B}"/>
    <cellStyle name="Normal 4" xfId="11" xr:uid="{1A52A067-F5F9-45C9-87A6-FD6DEC62E9EF}"/>
    <cellStyle name="Normal 4 2" xfId="12" xr:uid="{035D9D3A-4BE3-4DAE-9A02-C5DDDF802E3E}"/>
    <cellStyle name="Normal 5" xfId="13" xr:uid="{7A07693D-AD91-4F88-9F87-CC1DF33B1231}"/>
    <cellStyle name="Normal 5 2" xfId="14" xr:uid="{8C1DEAFF-5899-4BE7-8FF7-1B01A0EEB26E}"/>
    <cellStyle name="Normal 6" xfId="15" xr:uid="{64E40BF1-EC43-4969-B5B5-FF403F4678D0}"/>
    <cellStyle name="Normal 6 2" xfId="16" xr:uid="{7B38B023-4F8C-489F-832C-AD7A04646E7F}"/>
    <cellStyle name="Normal 6 2 2" xfId="36" xr:uid="{56EB5CF0-39F2-4317-92DC-38C0C3919216}"/>
    <cellStyle name="Normal 6 2 3" xfId="26" xr:uid="{096AD852-D98B-4B9B-8627-0573D432E93F}"/>
    <cellStyle name="Normal 6 3" xfId="35" xr:uid="{477B21A7-308F-4385-8FF0-D38C5F00983A}"/>
    <cellStyle name="Normal 6 4" xfId="25" xr:uid="{631E564D-C5BD-4528-950F-C7B0D8555D26}"/>
    <cellStyle name="Normal 7" xfId="2" xr:uid="{FA37FA3E-D7E3-4100-A45B-BB7C6EB6BB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showGridLines="0" tabSelected="1" workbookViewId="0">
      <selection activeCell="D49" sqref="D4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19937000</v>
      </c>
      <c r="C3" s="3">
        <f t="shared" ref="C3:D3" si="0">SUM(C4:C13)</f>
        <v>41122766.780000001</v>
      </c>
      <c r="D3" s="4">
        <f t="shared" si="0"/>
        <v>41122766.780000001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50000</v>
      </c>
      <c r="C8" s="5">
        <v>254025.88</v>
      </c>
      <c r="D8" s="6">
        <v>254025.86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19887000</v>
      </c>
      <c r="C10" s="5">
        <v>18008740.899999999</v>
      </c>
      <c r="D10" s="6">
        <v>18008740.920000002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22860000</v>
      </c>
      <c r="D12" s="6">
        <v>22860000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19937000</v>
      </c>
      <c r="C14" s="7">
        <f t="shared" ref="C14:D14" si="1">SUM(C15:C23)</f>
        <v>30857790.539999999</v>
      </c>
      <c r="D14" s="8">
        <f t="shared" si="1"/>
        <v>30857790.539999999</v>
      </c>
    </row>
    <row r="15" spans="1:4" x14ac:dyDescent="0.2">
      <c r="A15" s="22" t="s">
        <v>12</v>
      </c>
      <c r="B15" s="5">
        <v>7766388.2699999996</v>
      </c>
      <c r="C15" s="5">
        <v>4859797.62</v>
      </c>
      <c r="D15" s="6">
        <v>4859797.62</v>
      </c>
    </row>
    <row r="16" spans="1:4" x14ac:dyDescent="0.2">
      <c r="A16" s="22" t="s">
        <v>13</v>
      </c>
      <c r="B16" s="5">
        <v>345850</v>
      </c>
      <c r="C16" s="5">
        <v>117753.33</v>
      </c>
      <c r="D16" s="6">
        <v>117753.33</v>
      </c>
    </row>
    <row r="17" spans="1:4" x14ac:dyDescent="0.2">
      <c r="A17" s="22" t="s">
        <v>14</v>
      </c>
      <c r="B17" s="5">
        <v>2606766.02</v>
      </c>
      <c r="C17" s="5">
        <v>834760.54</v>
      </c>
      <c r="D17" s="6">
        <v>834760.54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123875</v>
      </c>
      <c r="C19" s="5">
        <v>14669</v>
      </c>
      <c r="D19" s="6">
        <v>14669</v>
      </c>
    </row>
    <row r="20" spans="1:4" x14ac:dyDescent="0.2">
      <c r="A20" s="22" t="s">
        <v>16</v>
      </c>
      <c r="B20" s="5">
        <v>0</v>
      </c>
      <c r="C20" s="5">
        <v>1072981.0900000001</v>
      </c>
      <c r="D20" s="6">
        <v>1072981.0900000001</v>
      </c>
    </row>
    <row r="21" spans="1:4" x14ac:dyDescent="0.2">
      <c r="A21" s="22" t="s">
        <v>17</v>
      </c>
      <c r="B21" s="5">
        <v>400000</v>
      </c>
      <c r="C21" s="5">
        <v>124500</v>
      </c>
      <c r="D21" s="6">
        <v>124500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8694120.7100000009</v>
      </c>
      <c r="C23" s="5">
        <v>23833328.960000001</v>
      </c>
      <c r="D23" s="6">
        <v>23833328.960000001</v>
      </c>
    </row>
    <row r="24" spans="1:4" x14ac:dyDescent="0.2">
      <c r="A24" s="11" t="s">
        <v>35</v>
      </c>
      <c r="B24" s="9">
        <f>B3-B14</f>
        <v>0</v>
      </c>
      <c r="C24" s="9">
        <f>C3-C14</f>
        <v>10264976.240000002</v>
      </c>
      <c r="D24" s="10">
        <f>D3-D14</f>
        <v>10264976.240000002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10264976.239999998</v>
      </c>
      <c r="D27" s="15">
        <f>SUM(D28:D34)</f>
        <v>10264976.239999998</v>
      </c>
    </row>
    <row r="28" spans="1:4" x14ac:dyDescent="0.2">
      <c r="A28" s="22" t="s">
        <v>26</v>
      </c>
      <c r="B28" s="16">
        <v>0</v>
      </c>
      <c r="C28" s="16">
        <v>307026.53999999998</v>
      </c>
      <c r="D28" s="17">
        <v>307026.53999999998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9957949.6999999993</v>
      </c>
      <c r="D31" s="17">
        <v>9957949.6999999993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10264976.239999998</v>
      </c>
      <c r="D39" s="10">
        <f>D27+D35</f>
        <v>10264976.239999998</v>
      </c>
    </row>
    <row r="40" spans="1:4" x14ac:dyDescent="0.2">
      <c r="A40" s="1" t="s">
        <v>24</v>
      </c>
    </row>
    <row r="43" spans="1:4" ht="15" x14ac:dyDescent="0.25">
      <c r="A43" s="29" t="s">
        <v>37</v>
      </c>
      <c r="B43" s="28"/>
      <c r="C43" s="28"/>
      <c r="D43" s="28"/>
    </row>
    <row r="44" spans="1:4" x14ac:dyDescent="0.2">
      <c r="A44" s="1" t="s">
        <v>38</v>
      </c>
    </row>
    <row r="45" spans="1:4" x14ac:dyDescent="0.2">
      <c r="A45" s="1" t="s">
        <v>39</v>
      </c>
    </row>
    <row r="46" spans="1:4" x14ac:dyDescent="0.2">
      <c r="A46" s="1" t="s">
        <v>40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Cyntia Berenice Rios Gutierrez</cp:lastModifiedBy>
  <cp:lastPrinted>2018-07-16T14:09:31Z</cp:lastPrinted>
  <dcterms:created xsi:type="dcterms:W3CDTF">2017-12-20T04:54:53Z</dcterms:created>
  <dcterms:modified xsi:type="dcterms:W3CDTF">2024-10-03T19:43:10Z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