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13_ncr:1_{F2B27067-88FB-495A-ACBB-EED2BB72F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<sst xmlns="http://schemas.openxmlformats.org/spreadsheetml/2006/main" count="40" uniqueCount="30">
  <si>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</si>
  <si>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</si>
  <si>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</si>
  <si>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</si>
  <si>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</si>
  <si>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</si>
  <si>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</si>
  <si>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</si>
  <si>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</si>
  <si>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</si>
  <si>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</si>
  <si>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</si>
  <si>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</si>
  <si>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</si>
  <si>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</si>
  <si>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</si>
  <si>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</si>
  <si>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</si>
  <si>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</si>
  <si>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</si>
  <si>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</si>
  <si>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</si>
  <si>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</si>
  <si>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</si>
  <si>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</si>
  <si>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Irapuato, Guanajuato
Estado de Variación en la Hacienda Pública
Del 1 de Enero 30 de Septiembre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</si>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</sst>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30" zoomScaleNormal="100" workbookViewId="0">
      <selection activeCell="E47" sqref="E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77359819.840000004</v>
      </c>
      <c r="C4" s="16"/>
      <c r="D4" s="16"/>
      <c r="E4" s="16"/>
      <c r="F4" s="15">
        <f>SUM(B4:E4)</f>
        <v>77359819.840000004</v>
      </c>
    </row>
    <row r="5" spans="1:6" ht="11.25" customHeight="1" x14ac:dyDescent="0.2">
      <c r="A5" s="8" t="s">
        <v>2</v>
      </c>
      <c r="B5" s="17">
        <v>77340819.840000004</v>
      </c>
      <c r="C5" s="16"/>
      <c r="D5" s="16"/>
      <c r="E5" s="16"/>
      <c r="F5" s="15">
        <f>SUM(B5:E5)</f>
        <v>77340819.840000004</v>
      </c>
    </row>
    <row r="6" spans="1:6" ht="11.25" customHeight="1" x14ac:dyDescent="0.2">
      <c r="A6" s="8" t="s">
        <v>3</v>
      </c>
      <c r="B6" s="17">
        <v>19000</v>
      </c>
      <c r="C6" s="16"/>
      <c r="D6" s="16"/>
      <c r="E6" s="16"/>
      <c r="F6" s="15">
        <f>SUM(B6:E6)</f>
        <v>19000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4368769.2699999996</v>
      </c>
      <c r="D9" s="15">
        <f>D10</f>
        <v>-2354977.96</v>
      </c>
      <c r="E9" s="16"/>
      <c r="F9" s="15">
        <f t="shared" ref="F9:F14" si="0">SUM(B9:E9)</f>
        <v>2013791.3099999996</v>
      </c>
    </row>
    <row r="10" spans="1:6" ht="11.25" customHeight="1" x14ac:dyDescent="0.2">
      <c r="A10" s="8" t="s">
        <v>5</v>
      </c>
      <c r="B10" s="16"/>
      <c r="C10" s="16"/>
      <c r="D10" s="17">
        <v>-2354977.96</v>
      </c>
      <c r="E10" s="16"/>
      <c r="F10" s="15">
        <f t="shared" si="0"/>
        <v>-2354977.96</v>
      </c>
    </row>
    <row r="11" spans="1:6" ht="11.25" customHeight="1" x14ac:dyDescent="0.2">
      <c r="A11" s="8" t="s">
        <v>6</v>
      </c>
      <c r="B11" s="16"/>
      <c r="C11" s="17">
        <v>3610149.92</v>
      </c>
      <c r="D11" s="16"/>
      <c r="E11" s="16"/>
      <c r="F11" s="15">
        <f t="shared" si="0"/>
        <v>3610149.92</v>
      </c>
    </row>
    <row r="12" spans="1:6" ht="11.25" customHeight="1" x14ac:dyDescent="0.2">
      <c r="A12" s="8" t="s">
        <v>15</v>
      </c>
      <c r="B12" s="16"/>
      <c r="C12" s="17">
        <v>758619.35</v>
      </c>
      <c r="D12" s="16"/>
      <c r="E12" s="16"/>
      <c r="F12" s="15">
        <f t="shared" si="0"/>
        <v>758619.35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77359819.840000004</v>
      </c>
      <c r="C20" s="15">
        <f>C9</f>
        <v>4368769.2699999996</v>
      </c>
      <c r="D20" s="15">
        <f>D9</f>
        <v>-2354977.96</v>
      </c>
      <c r="E20" s="15">
        <f>E16</f>
        <v>0</v>
      </c>
      <c r="F20" s="15">
        <f>SUM(B20:E20)</f>
        <v>79373611.150000006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-3645598.51</v>
      </c>
      <c r="C22" s="16"/>
      <c r="D22" s="16"/>
      <c r="E22" s="16"/>
      <c r="F22" s="15">
        <f>SUM(B22:E22)</f>
        <v>-3645598.51</v>
      </c>
    </row>
    <row r="23" spans="1:6" ht="11.25" customHeight="1" x14ac:dyDescent="0.2">
      <c r="A23" s="8" t="s">
        <v>2</v>
      </c>
      <c r="B23" s="17">
        <v>-3645598.51</v>
      </c>
      <c r="C23" s="16"/>
      <c r="D23" s="16"/>
      <c r="E23" s="16"/>
      <c r="F23" s="15">
        <f>SUM(B23:E23)</f>
        <v>-3645598.51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-2609429.15</v>
      </c>
      <c r="D27" s="15">
        <f>SUM(D28:D32)</f>
        <v>36032104.289999999</v>
      </c>
      <c r="E27" s="16"/>
      <c r="F27" s="15">
        <f t="shared" ref="F27:F32" si="1">SUM(B27:E27)</f>
        <v>33422675.140000001</v>
      </c>
    </row>
    <row r="28" spans="1:6" ht="11.25" customHeight="1" x14ac:dyDescent="0.2">
      <c r="A28" s="8" t="s">
        <v>5</v>
      </c>
      <c r="B28" s="16"/>
      <c r="C28" s="16"/>
      <c r="D28" s="17">
        <v>33677126.329999998</v>
      </c>
      <c r="E28" s="16"/>
      <c r="F28" s="15">
        <f t="shared" si="1"/>
        <v>33677126.329999998</v>
      </c>
    </row>
    <row r="29" spans="1:6" ht="11.25" customHeight="1" x14ac:dyDescent="0.2">
      <c r="A29" s="8" t="s">
        <v>6</v>
      </c>
      <c r="B29" s="16"/>
      <c r="C29" s="17">
        <v>-2609429.15</v>
      </c>
      <c r="D29" s="17">
        <v>2354977.96</v>
      </c>
      <c r="E29" s="16"/>
      <c r="F29" s="15">
        <f t="shared" si="1"/>
        <v>-254451.18999999994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73714221.329999998</v>
      </c>
      <c r="C38" s="19">
        <f>+C20+C27</f>
        <v>1759340.1199999996</v>
      </c>
      <c r="D38" s="19">
        <f>D20+D27</f>
        <v>33677126.329999998</v>
      </c>
      <c r="E38" s="19">
        <f>+E20+E34</f>
        <v>0</v>
      </c>
      <c r="F38" s="19">
        <f>SUM(B38:E38)</f>
        <v>109150687.78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15" x14ac:dyDescent="0.25">
      <c r="A43" s="23" t="s">
        <v>26</v>
      </c>
      <c r="B43"/>
      <c r="C43"/>
    </row>
    <row r="44" spans="1:6" ht="15" x14ac:dyDescent="0.25">
      <c r="A44" s="23" t="s">
        <v>27</v>
      </c>
      <c r="B44"/>
      <c r="C44"/>
    </row>
    <row r="45" spans="1:6" ht="15" x14ac:dyDescent="0.25">
      <c r="A45" s="23" t="s">
        <v>28</v>
      </c>
      <c r="B45"/>
      <c r="C45"/>
    </row>
    <row r="46" spans="1:6" ht="15" x14ac:dyDescent="0.25">
      <c r="A46" s="23" t="s">
        <v>29</v>
      </c>
      <c r="B46"/>
      <c r="C4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Cyntia Berenice Rios Gutierrez</cp:lastModifiedBy>
  <dcterms:created xsi:type="dcterms:W3CDTF">2018-11-20T16:40:47Z</dcterms:created>
  <dcterms:modified xsi:type="dcterms:W3CDTF">2024-10-03T18:38:52Z</dcterms:modified>
</cp:coreProperties>
</file>