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C\Documents\IMUVII_DGD1C100\LOCAL\2024\Cuenta Publica\Junio\"/>
    </mc:Choice>
  </mc:AlternateContent>
  <xr:revisionPtr revIDLastSave="0" documentId="8_{F7BAC5C2-1A76-4C15-9992-1199334294A3}" xr6:coauthVersionLast="47" xr6:coauthVersionMax="47" xr10:uidLastSave="{00000000-0000-0000-0000-000000000000}"/>
  <bookViews>
    <workbookView xWindow="5115" yWindow="3045" windowWidth="15375" windowHeight="7875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C20" i="2"/>
  <c r="C38" i="2" s="1"/>
  <c r="B20" i="2"/>
  <c r="D9" i="2"/>
  <c r="D20" i="2" s="1"/>
  <c r="C9" i="2"/>
  <c r="E16" i="2"/>
  <c r="E20" i="2" s="1"/>
  <c r="E38" i="2" s="1"/>
  <c r="D38" i="2" l="1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<sst xmlns="http://schemas.openxmlformats.org/spreadsheetml/2006/main" count="40" uniqueCount="30">
  <si>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</si>
  <si>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</si>
  <si>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</si>
  <si>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</si>
  <si>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</si>
  <si>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</si>
  <si>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</si>
  <si>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</si>
  <si>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</si>
  <si>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</si>
  <si>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</si>
  <si>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</si>
  <si>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</si>
  <si>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</si>
  <si>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</si>
  <si>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</si>
  <si>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</si>
  <si>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</si>
  <si>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</si>
  <si>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</si>
  <si>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</si>
  <si>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</si>
  <si>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</si>
  <si>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</si>
  <si>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</si>
  <si>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Instituto Municipal de Vivienda de Irapuato, Guanajuato
Estado de Variación en la Hacienda Pública
Del 1 de Enero 30 de Junio de 2024
(Cifras en Pesos)</t>
  </si>
  <si>
    <t>_____________________________________________                                     ________________________________________________</t>
  </si>
  <si>
    <t xml:space="preserve">               Directora Administrativa y Financiera  del                                                                            Directora General del </t>
  </si>
  <si>
    <t xml:space="preserve">   Instituto Municipal de Vivienda de Irapuato, Gto                                                      Instituto Municipal de Vivienda de Irapuato, Gto </t>
  </si>
  <si>
    <t xml:space="preserve">                     María Zuli Ramos Rodríguez                                                                                           Lourdes Liliana Pérez Mares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</si>
</sst>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General_)"/>
    <numFmt numFmtId="165" formatCode="0_ ;\-0\ "/>
    <numFmt numFmtId="168" formatCode="_-&quot;$&quot;* #,##0.00_-;\-&quot;$&quot;* #,##0.00_-;_-&quot;$&quot;* &quot;-&quot;??_-;_-@_-"/>
    <numFmt numFmtId="169" formatCode="_-* #,##0.00_-;\-* #,##0.00_-;_-* &quot;-&quot;??_-;_-@_-"/>
    <numFmt numFmtId="170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  <xf numFmtId="0" fontId="5" fillId="0" borderId="0"/>
    <xf numFmtId="170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0" borderId="0" xfId="5"/>
    <xf numFmtId="0" fontId="7" fillId="0" borderId="0" xfId="5" applyFont="1"/>
  </cellXfs>
  <cellStyles count="30">
    <cellStyle name="=C:\WINNT\SYSTEM32\COMMAND.COM" xfId="2" xr:uid="{00000000-0005-0000-0000-000000000000}"/>
    <cellStyle name="Euro" xfId="6" xr:uid="{0E622C80-FB4C-471C-84FC-70607A5B3E61}"/>
    <cellStyle name="Millares 2" xfId="4" xr:uid="{00000000-0005-0000-0000-000001000000}"/>
    <cellStyle name="Millares 2 2" xfId="8" xr:uid="{55078EFF-08B4-4EB3-A5F5-7C5B7957A2CB}"/>
    <cellStyle name="Millares 2 2 2" xfId="22" xr:uid="{A332E28F-E0FD-408B-94C0-7C860C80766F}"/>
    <cellStyle name="Millares 2 3" xfId="9" xr:uid="{D534A0E9-B92C-4435-A25B-1FF8B5751093}"/>
    <cellStyle name="Millares 2 3 2" xfId="23" xr:uid="{EB9934E2-A750-4814-ACD5-AB55B006CB98}"/>
    <cellStyle name="Millares 2 4" xfId="20" xr:uid="{7F110C66-BF7C-4B63-82CE-2B870E080A9F}"/>
    <cellStyle name="Millares 2 5" xfId="21" xr:uid="{F9A76E74-6DAD-4983-98AA-43F44F89D7C2}"/>
    <cellStyle name="Millares 2 6" xfId="7" xr:uid="{93C49276-2B05-4BAD-A128-608D418B1245}"/>
    <cellStyle name="Millares 3" xfId="10" xr:uid="{6A8DECE6-2ADD-4872-A70A-032497C0C82B}"/>
    <cellStyle name="Millares 3 2" xfId="24" xr:uid="{0BFB9250-6726-47F4-9B32-426B3FACE16D}"/>
    <cellStyle name="Moneda 2" xfId="11" xr:uid="{250C9CDF-DFA5-4545-9AA3-FD539399E77E}"/>
    <cellStyle name="Moneda 2 2" xfId="25" xr:uid="{68915D9F-BC53-4C56-8980-ABF7C527E331}"/>
    <cellStyle name="Normal" xfId="0" builtinId="0"/>
    <cellStyle name="Normal 2" xfId="1" xr:uid="{00000000-0005-0000-0000-000003000000}"/>
    <cellStyle name="Normal 2 2" xfId="3" xr:uid="{00000000-0005-0000-0000-000004000000}"/>
    <cellStyle name="Normal 2 3" xfId="26" xr:uid="{C0277DE6-7247-4732-979A-7A5E1EDDDB9B}"/>
    <cellStyle name="Normal 2 4" xfId="12" xr:uid="{F743EB69-2942-4FF7-A300-C50ED6E4E1FB}"/>
    <cellStyle name="Normal 3" xfId="13" xr:uid="{3092585E-4011-4DF0-A89A-EA9A62529E23}"/>
    <cellStyle name="Normal 3 2" xfId="27" xr:uid="{5978871B-69CD-4CA9-A390-5F48CAAC53AC}"/>
    <cellStyle name="Normal 4" xfId="14" xr:uid="{6BB78620-5063-4962-8F82-54A3DF799860}"/>
    <cellStyle name="Normal 4 2" xfId="15" xr:uid="{EF8FB08E-4271-4E68-ABBD-13F46784DF8A}"/>
    <cellStyle name="Normal 5" xfId="16" xr:uid="{9E870DE4-AA5C-4D7D-AC25-C094F694DDE6}"/>
    <cellStyle name="Normal 5 2" xfId="17" xr:uid="{46627A3F-6310-48F1-912A-DD8234E9DB4B}"/>
    <cellStyle name="Normal 6" xfId="18" xr:uid="{69212D26-EE37-425D-BE47-992578400CFF}"/>
    <cellStyle name="Normal 6 2" xfId="19" xr:uid="{9D4214A9-585D-4BE2-AA44-2A69BEBD8C43}"/>
    <cellStyle name="Normal 6 2 2" xfId="29" xr:uid="{3893B18B-D926-44A8-B33C-4C02BD7C4F2A}"/>
    <cellStyle name="Normal 6 3" xfId="28" xr:uid="{115DB3CF-4257-4E30-B826-CB2680B54C6A}"/>
    <cellStyle name="Normal 7" xfId="5" xr:uid="{68882C86-B017-4258-9509-4B220D661C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7"/>
  <sheetViews>
    <sheetView tabSelected="1" topLeftCell="A34" zoomScaleNormal="100" workbookViewId="0">
      <selection activeCell="A42" sqref="A42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77359819.840000004</v>
      </c>
      <c r="C4" s="16"/>
      <c r="D4" s="16"/>
      <c r="E4" s="16"/>
      <c r="F4" s="15">
        <f>SUM(B4:E4)</f>
        <v>77359819.840000004</v>
      </c>
    </row>
    <row r="5" spans="1:6" ht="11.25" customHeight="1" x14ac:dyDescent="0.2">
      <c r="A5" s="8" t="s">
        <v>2</v>
      </c>
      <c r="B5" s="17">
        <v>77340819.840000004</v>
      </c>
      <c r="C5" s="16"/>
      <c r="D5" s="16"/>
      <c r="E5" s="16"/>
      <c r="F5" s="15">
        <f>SUM(B5:E5)</f>
        <v>77340819.840000004</v>
      </c>
    </row>
    <row r="6" spans="1:6" ht="11.25" customHeight="1" x14ac:dyDescent="0.2">
      <c r="A6" s="8" t="s">
        <v>3</v>
      </c>
      <c r="B6" s="17">
        <v>19000</v>
      </c>
      <c r="C6" s="16"/>
      <c r="D6" s="16"/>
      <c r="E6" s="16"/>
      <c r="F6" s="15">
        <f>SUM(B6:E6)</f>
        <v>19000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4368769.2699999996</v>
      </c>
      <c r="D9" s="15">
        <f>D10</f>
        <v>-2354977.96</v>
      </c>
      <c r="E9" s="16"/>
      <c r="F9" s="15">
        <f t="shared" ref="F9:F14" si="0">SUM(B9:E9)</f>
        <v>2013791.3099999996</v>
      </c>
    </row>
    <row r="10" spans="1:6" ht="11.25" customHeight="1" x14ac:dyDescent="0.2">
      <c r="A10" s="8" t="s">
        <v>5</v>
      </c>
      <c r="B10" s="16"/>
      <c r="C10" s="16"/>
      <c r="D10" s="17">
        <v>-2354977.96</v>
      </c>
      <c r="E10" s="16"/>
      <c r="F10" s="15">
        <f t="shared" si="0"/>
        <v>-2354977.96</v>
      </c>
    </row>
    <row r="11" spans="1:6" ht="11.25" customHeight="1" x14ac:dyDescent="0.2">
      <c r="A11" s="8" t="s">
        <v>6</v>
      </c>
      <c r="B11" s="16"/>
      <c r="C11" s="17">
        <v>3610149.92</v>
      </c>
      <c r="D11" s="16"/>
      <c r="E11" s="16"/>
      <c r="F11" s="15">
        <f t="shared" si="0"/>
        <v>3610149.92</v>
      </c>
    </row>
    <row r="12" spans="1:6" ht="11.25" customHeight="1" x14ac:dyDescent="0.2">
      <c r="A12" s="8" t="s">
        <v>15</v>
      </c>
      <c r="B12" s="16"/>
      <c r="C12" s="17">
        <v>758619.35</v>
      </c>
      <c r="D12" s="16"/>
      <c r="E12" s="16"/>
      <c r="F12" s="15">
        <f t="shared" si="0"/>
        <v>758619.35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77359819.840000004</v>
      </c>
      <c r="C20" s="15">
        <f>C9</f>
        <v>4368769.2699999996</v>
      </c>
      <c r="D20" s="15">
        <f>D9</f>
        <v>-2354977.96</v>
      </c>
      <c r="E20" s="15">
        <f>E16</f>
        <v>0</v>
      </c>
      <c r="F20" s="15">
        <f>SUM(B20:E20)</f>
        <v>79373611.150000006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-5433052.6600000001</v>
      </c>
      <c r="C22" s="16"/>
      <c r="D22" s="16"/>
      <c r="E22" s="16"/>
      <c r="F22" s="15">
        <f>SUM(B22:E22)</f>
        <v>-5433052.6600000001</v>
      </c>
    </row>
    <row r="23" spans="1:6" ht="11.25" customHeight="1" x14ac:dyDescent="0.2">
      <c r="A23" s="8" t="s">
        <v>2</v>
      </c>
      <c r="B23" s="17">
        <v>-5433052.6600000001</v>
      </c>
      <c r="C23" s="16"/>
      <c r="D23" s="16"/>
      <c r="E23" s="16"/>
      <c r="F23" s="15">
        <f>SUM(B23:E23)</f>
        <v>-5433052.6600000001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-2527707.85</v>
      </c>
      <c r="D27" s="15">
        <f>SUM(D28:D32)</f>
        <v>8992809.3599999994</v>
      </c>
      <c r="E27" s="16"/>
      <c r="F27" s="15">
        <f t="shared" ref="F27:F32" si="1">SUM(B27:E27)</f>
        <v>6465101.5099999998</v>
      </c>
    </row>
    <row r="28" spans="1:6" ht="11.25" customHeight="1" x14ac:dyDescent="0.2">
      <c r="A28" s="8" t="s">
        <v>5</v>
      </c>
      <c r="B28" s="16"/>
      <c r="C28" s="16"/>
      <c r="D28" s="17">
        <v>6637831.4000000004</v>
      </c>
      <c r="E28" s="16"/>
      <c r="F28" s="15">
        <f t="shared" si="1"/>
        <v>6637831.4000000004</v>
      </c>
    </row>
    <row r="29" spans="1:6" ht="11.25" customHeight="1" x14ac:dyDescent="0.2">
      <c r="A29" s="8" t="s">
        <v>6</v>
      </c>
      <c r="B29" s="16"/>
      <c r="C29" s="17">
        <v>-2527707.85</v>
      </c>
      <c r="D29" s="17">
        <v>2354977.96</v>
      </c>
      <c r="E29" s="16"/>
      <c r="F29" s="15">
        <f t="shared" si="1"/>
        <v>-172729.89000000013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71926767.180000007</v>
      </c>
      <c r="C38" s="19">
        <f>+C20+C27</f>
        <v>1841061.4199999995</v>
      </c>
      <c r="D38" s="19">
        <f>D20+D27</f>
        <v>6637831.3999999994</v>
      </c>
      <c r="E38" s="19">
        <f>+E20+E34</f>
        <v>0</v>
      </c>
      <c r="F38" s="19">
        <f>SUM(B38:E38)</f>
        <v>80405660.000000015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44" spans="1:6" ht="15" x14ac:dyDescent="0.25">
      <c r="A44" s="24" t="s">
        <v>26</v>
      </c>
      <c r="B44" s="23"/>
      <c r="C44" s="23"/>
    </row>
    <row r="45" spans="1:6" ht="15" x14ac:dyDescent="0.25">
      <c r="A45" s="24" t="s">
        <v>27</v>
      </c>
      <c r="B45" s="23"/>
      <c r="C45" s="23"/>
    </row>
    <row r="46" spans="1:6" ht="15" x14ac:dyDescent="0.25">
      <c r="A46" s="24" t="s">
        <v>28</v>
      </c>
      <c r="B46" s="23"/>
      <c r="C46" s="23"/>
    </row>
    <row r="47" spans="1:6" ht="15" x14ac:dyDescent="0.25">
      <c r="A47" s="24" t="s">
        <v>29</v>
      </c>
      <c r="B47" s="23"/>
      <c r="C47" s="23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Cyntia Berenice Rios Gutierrez</cp:lastModifiedBy>
  <dcterms:created xsi:type="dcterms:W3CDTF">2018-11-20T16:40:47Z</dcterms:created>
  <dcterms:modified xsi:type="dcterms:W3CDTF">2024-07-09T19:59:58Z</dcterms:modified>
</cp:coreProperties>
</file>