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OCT-DIC\"/>
    </mc:Choice>
  </mc:AlternateContent>
  <xr:revisionPtr revIDLastSave="0" documentId="8_{4F9B1A2A-2A4A-4233-AA75-01CEA36022B9}" xr6:coauthVersionLast="47" xr6:coauthVersionMax="47" xr10:uidLastSave="{00000000-0000-0000-0000-000000000000}"/>
  <bookViews>
    <workbookView xWindow="-120" yWindow="-120" windowWidth="20730" windowHeight="11160" xr2:uid="{C848A8A0-539A-4FE8-9383-450D94345D3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 s="1"/>
  <c r="F54" i="1"/>
  <c r="E54" i="1"/>
  <c r="D54" i="1"/>
  <c r="D65" i="1" s="1"/>
  <c r="D70" i="1" s="1"/>
  <c r="C54" i="1"/>
  <c r="B54" i="1"/>
  <c r="G53" i="1"/>
  <c r="G52" i="1"/>
  <c r="G51" i="1"/>
  <c r="G50" i="1"/>
  <c r="G49" i="1"/>
  <c r="G48" i="1"/>
  <c r="G45" i="1" s="1"/>
  <c r="G65" i="1" s="1"/>
  <c r="G70" i="1" s="1"/>
  <c r="G47" i="1"/>
  <c r="G46" i="1"/>
  <c r="F45" i="1"/>
  <c r="F65" i="1" s="1"/>
  <c r="F70" i="1" s="1"/>
  <c r="E45" i="1"/>
  <c r="E65" i="1" s="1"/>
  <c r="E70" i="1" s="1"/>
  <c r="D45" i="1"/>
  <c r="C45" i="1"/>
  <c r="C65" i="1" s="1"/>
  <c r="C70" i="1" s="1"/>
  <c r="B45" i="1"/>
  <c r="B65" i="1" s="1"/>
  <c r="B70" i="1" s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<sst xmlns="http://schemas.openxmlformats.org/spreadsheetml/2006/main" count="73" uniqueCount="73">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</sst>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3\Cuenta%20Publica\Diciembre\0361_IDF_MIRA_VIV_2304.xlsx" TargetMode="External"/><Relationship Id="rId1" Type="http://schemas.openxmlformats.org/officeDocument/2006/relationships/externalLinkPath" Target="file:///C:\Users\CC\Documents\IMUVII_DGD1C100\LOCAL\2023\Cuenta%20Publica\Diciembre\0361_IDF_MIRA_VIV_2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Hoja1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>
        <row r="4">
          <cell r="A4" t="str">
            <v>Del 1 de Enero al 31 de Diciembre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B4E7-961E-4361-AE51-8973A5DA7D6E}">
  <dimension ref="A1:G76"/>
  <sheetViews>
    <sheetView tabSelected="1" workbookViewId="0">
      <selection activeCell="A8" sqref="A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VIVIENDA DE IRAPUATO, GTO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Diciembre 2023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ht="41.45" customHeight="1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</v>
      </c>
      <c r="B13" s="21">
        <v>510000</v>
      </c>
      <c r="C13" s="21">
        <v>-380000</v>
      </c>
      <c r="D13" s="21">
        <v>130000</v>
      </c>
      <c r="E13" s="21">
        <v>52997.45</v>
      </c>
      <c r="F13" s="21">
        <v>52997.440000000002</v>
      </c>
      <c r="G13" s="21">
        <v>-457002.56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18</v>
      </c>
      <c r="B15" s="21">
        <v>10180000</v>
      </c>
      <c r="C15" s="21">
        <v>-1494000</v>
      </c>
      <c r="D15" s="21">
        <v>8686000</v>
      </c>
      <c r="E15" s="21">
        <v>5052440.43</v>
      </c>
      <c r="F15" s="21">
        <v>5052440.4400000004</v>
      </c>
      <c r="G15" s="21">
        <v>-5127559.5599999996</v>
      </c>
    </row>
    <row r="16" spans="1:7" x14ac:dyDescent="0.25">
      <c r="A16" s="22" t="s">
        <v>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0" t="s">
        <v>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ht="14.45" customHeight="1" x14ac:dyDescent="0.25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ht="14.45" customHeight="1" x14ac:dyDescent="0.25">
      <c r="A34" s="20" t="s">
        <v>37</v>
      </c>
      <c r="B34" s="21">
        <v>1500000</v>
      </c>
      <c r="C34" s="21">
        <v>0</v>
      </c>
      <c r="D34" s="21">
        <v>1500000</v>
      </c>
      <c r="E34" s="21">
        <v>1500000</v>
      </c>
      <c r="F34" s="21">
        <v>1500000</v>
      </c>
      <c r="G34" s="21">
        <v>0</v>
      </c>
    </row>
    <row r="35" spans="1:7" ht="14.45" customHeight="1" x14ac:dyDescent="0.25">
      <c r="A35" s="20" t="s">
        <v>38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14.45" customHeight="1" x14ac:dyDescent="0.25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ht="14.45" customHeight="1" x14ac:dyDescent="0.25">
      <c r="A37" s="20" t="s">
        <v>40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x14ac:dyDescent="0.25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x14ac:dyDescent="0.25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x14ac:dyDescent="0.25">
      <c r="A40" s="24"/>
      <c r="B40" s="21"/>
      <c r="C40" s="21"/>
      <c r="D40" s="21"/>
      <c r="E40" s="21"/>
      <c r="F40" s="21"/>
      <c r="G40" s="21"/>
    </row>
    <row r="41" spans="1:7" x14ac:dyDescent="0.25">
      <c r="A41" s="25" t="s">
        <v>43</v>
      </c>
      <c r="B41" s="26">
        <v>12190000</v>
      </c>
      <c r="C41" s="26">
        <v>-1874000</v>
      </c>
      <c r="D41" s="26">
        <v>10316000</v>
      </c>
      <c r="E41" s="26">
        <v>6605437.8799999999</v>
      </c>
      <c r="F41" s="26">
        <v>6605437.8799999999</v>
      </c>
      <c r="G41" s="26">
        <v>-5584562.1200000001</v>
      </c>
    </row>
    <row r="42" spans="1:7" x14ac:dyDescent="0.25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25">
      <c r="A43" s="24"/>
      <c r="B43" s="28"/>
      <c r="C43" s="28"/>
      <c r="D43" s="28"/>
      <c r="E43" s="28"/>
      <c r="F43" s="28"/>
      <c r="G43" s="28"/>
    </row>
    <row r="44" spans="1:7" x14ac:dyDescent="0.25">
      <c r="A44" s="25" t="s">
        <v>45</v>
      </c>
      <c r="B44" s="28"/>
      <c r="C44" s="28"/>
      <c r="D44" s="28"/>
      <c r="E44" s="28"/>
      <c r="F44" s="28"/>
      <c r="G44" s="28"/>
    </row>
    <row r="45" spans="1:7" x14ac:dyDescent="0.25">
      <c r="A45" s="20" t="s">
        <v>46</v>
      </c>
      <c r="B45" s="21">
        <f t="shared" ref="B45:G45" si="0">SUM(B46:B53)</f>
        <v>0</v>
      </c>
      <c r="C45" s="21">
        <f t="shared" si="0"/>
        <v>0</v>
      </c>
      <c r="D45" s="21">
        <f t="shared" si="0"/>
        <v>0</v>
      </c>
      <c r="E45" s="21">
        <f t="shared" si="0"/>
        <v>0</v>
      </c>
      <c r="F45" s="21">
        <f t="shared" si="0"/>
        <v>0</v>
      </c>
      <c r="G45" s="21">
        <f t="shared" si="0"/>
        <v>0</v>
      </c>
    </row>
    <row r="46" spans="1:7" x14ac:dyDescent="0.25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1">F47-B47</f>
        <v>0</v>
      </c>
    </row>
    <row r="48" spans="1:7" x14ac:dyDescent="0.25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1"/>
        <v>0</v>
      </c>
    </row>
    <row r="49" spans="1:7" ht="30" x14ac:dyDescent="0.25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1"/>
        <v>0</v>
      </c>
    </row>
    <row r="50" spans="1:7" x14ac:dyDescent="0.25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1"/>
        <v>0</v>
      </c>
    </row>
    <row r="51" spans="1:7" x14ac:dyDescent="0.25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1"/>
        <v>0</v>
      </c>
    </row>
    <row r="52" spans="1:7" ht="30" x14ac:dyDescent="0.25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1"/>
        <v>0</v>
      </c>
    </row>
    <row r="53" spans="1:7" x14ac:dyDescent="0.25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2">SUM(B55:B58)</f>
        <v>0</v>
      </c>
      <c r="C54" s="21">
        <f t="shared" si="2"/>
        <v>0</v>
      </c>
      <c r="D54" s="21">
        <f t="shared" si="2"/>
        <v>0</v>
      </c>
      <c r="E54" s="21">
        <f t="shared" si="2"/>
        <v>0</v>
      </c>
      <c r="F54" s="21">
        <f t="shared" si="2"/>
        <v>0</v>
      </c>
      <c r="G54" s="21">
        <f t="shared" si="2"/>
        <v>0</v>
      </c>
    </row>
    <row r="55" spans="1:7" x14ac:dyDescent="0.25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3">F56-B56</f>
        <v>0</v>
      </c>
    </row>
    <row r="57" spans="1:7" x14ac:dyDescent="0.25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3"/>
        <v>0</v>
      </c>
    </row>
    <row r="58" spans="1:7" x14ac:dyDescent="0.25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3"/>
        <v>0</v>
      </c>
    </row>
    <row r="59" spans="1:7" x14ac:dyDescent="0.25">
      <c r="A59" s="20" t="s">
        <v>60</v>
      </c>
      <c r="B59" s="21">
        <f t="shared" ref="B59:G59" si="4">SUM(B60:B61)</f>
        <v>0</v>
      </c>
      <c r="C59" s="21">
        <f t="shared" si="4"/>
        <v>0</v>
      </c>
      <c r="D59" s="21">
        <f t="shared" si="4"/>
        <v>0</v>
      </c>
      <c r="E59" s="21">
        <f t="shared" si="4"/>
        <v>0</v>
      </c>
      <c r="F59" s="21">
        <f t="shared" si="4"/>
        <v>0</v>
      </c>
      <c r="G59" s="21">
        <f t="shared" si="4"/>
        <v>0</v>
      </c>
    </row>
    <row r="60" spans="1:7" x14ac:dyDescent="0.25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5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5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5"/>
        <v>0</v>
      </c>
    </row>
    <row r="64" spans="1:7" x14ac:dyDescent="0.25">
      <c r="A64" s="24"/>
      <c r="B64" s="28"/>
      <c r="C64" s="28"/>
      <c r="D64" s="28"/>
      <c r="E64" s="28"/>
      <c r="F64" s="28"/>
      <c r="G64" s="28"/>
    </row>
    <row r="65" spans="1:7" x14ac:dyDescent="0.25">
      <c r="A65" s="25" t="s">
        <v>65</v>
      </c>
      <c r="B65" s="26">
        <f t="shared" ref="B65:G65" si="6">B45+B54+B59+B62+B63</f>
        <v>0</v>
      </c>
      <c r="C65" s="26">
        <f t="shared" si="6"/>
        <v>0</v>
      </c>
      <c r="D65" s="26">
        <f t="shared" si="6"/>
        <v>0</v>
      </c>
      <c r="E65" s="26">
        <f t="shared" si="6"/>
        <v>0</v>
      </c>
      <c r="F65" s="26">
        <f t="shared" si="6"/>
        <v>0</v>
      </c>
      <c r="G65" s="26">
        <f t="shared" si="6"/>
        <v>0</v>
      </c>
    </row>
    <row r="66" spans="1:7" x14ac:dyDescent="0.25">
      <c r="A66" s="24"/>
      <c r="B66" s="28"/>
      <c r="C66" s="28"/>
      <c r="D66" s="28"/>
      <c r="E66" s="28"/>
      <c r="F66" s="28"/>
      <c r="G66" s="28"/>
    </row>
    <row r="67" spans="1:7" x14ac:dyDescent="0.25">
      <c r="A67" s="25" t="s">
        <v>66</v>
      </c>
      <c r="B67" s="26">
        <f t="shared" ref="B67:G67" si="7">B68</f>
        <v>0</v>
      </c>
      <c r="C67" s="26">
        <f t="shared" si="7"/>
        <v>0</v>
      </c>
      <c r="D67" s="26">
        <f t="shared" si="7"/>
        <v>0</v>
      </c>
      <c r="E67" s="26">
        <f t="shared" si="7"/>
        <v>0</v>
      </c>
      <c r="F67" s="26">
        <f t="shared" si="7"/>
        <v>0</v>
      </c>
      <c r="G67" s="26">
        <f t="shared" si="7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4"/>
      <c r="B69" s="28"/>
      <c r="C69" s="28"/>
      <c r="D69" s="28"/>
      <c r="E69" s="28"/>
      <c r="F69" s="28"/>
      <c r="G69" s="28"/>
    </row>
    <row r="70" spans="1:7" x14ac:dyDescent="0.25">
      <c r="A70" s="25" t="s">
        <v>68</v>
      </c>
      <c r="B70" s="26">
        <f t="shared" ref="B70:G70" si="8">B41+B65+B67</f>
        <v>12190000</v>
      </c>
      <c r="C70" s="26">
        <f t="shared" si="8"/>
        <v>-1874000</v>
      </c>
      <c r="D70" s="26">
        <f t="shared" si="8"/>
        <v>10316000</v>
      </c>
      <c r="E70" s="26">
        <f t="shared" si="8"/>
        <v>6605437.8799999999</v>
      </c>
      <c r="F70" s="26">
        <f t="shared" si="8"/>
        <v>6605437.8799999999</v>
      </c>
      <c r="G70" s="26">
        <f t="shared" si="8"/>
        <v>-5584562.1200000001</v>
      </c>
    </row>
    <row r="71" spans="1:7" x14ac:dyDescent="0.25">
      <c r="A71" s="24"/>
      <c r="B71" s="28"/>
      <c r="C71" s="28"/>
      <c r="D71" s="28"/>
      <c r="E71" s="28"/>
      <c r="F71" s="28"/>
      <c r="G71" s="28"/>
    </row>
    <row r="72" spans="1:7" x14ac:dyDescent="0.25">
      <c r="A72" s="25" t="s">
        <v>69</v>
      </c>
      <c r="B72" s="28"/>
      <c r="C72" s="28"/>
      <c r="D72" s="28"/>
      <c r="E72" s="28"/>
      <c r="F72" s="28"/>
      <c r="G72" s="28"/>
    </row>
    <row r="73" spans="1:7" ht="30" x14ac:dyDescent="0.25">
      <c r="A73" s="31" t="s">
        <v>70</v>
      </c>
      <c r="B73" s="21">
        <v>4000000</v>
      </c>
      <c r="C73" s="21">
        <v>12000000</v>
      </c>
      <c r="D73" s="21">
        <v>16000000</v>
      </c>
      <c r="E73" s="21">
        <v>14200000</v>
      </c>
      <c r="F73" s="21">
        <v>14200000</v>
      </c>
      <c r="G73" s="21">
        <v>10200000</v>
      </c>
    </row>
    <row r="74" spans="1:7" ht="30" x14ac:dyDescent="0.25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2" t="s">
        <v>72</v>
      </c>
      <c r="B75" s="26">
        <f t="shared" ref="B75:G75" si="9">B73+B74</f>
        <v>4000000</v>
      </c>
      <c r="C75" s="26">
        <f t="shared" si="9"/>
        <v>12000000</v>
      </c>
      <c r="D75" s="26">
        <f t="shared" si="9"/>
        <v>16000000</v>
      </c>
      <c r="E75" s="26">
        <f t="shared" si="9"/>
        <v>14200000</v>
      </c>
      <c r="F75" s="26">
        <f t="shared" si="9"/>
        <v>14200000</v>
      </c>
      <c r="G75" s="26">
        <f t="shared" si="9"/>
        <v>10200000</v>
      </c>
    </row>
    <row r="76" spans="1:7" x14ac:dyDescent="0.25">
      <c r="A76" s="33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B5BAD957-FFE3-4369-96F0-45C35E8ED9C4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2024-01-19T20:17:16Z</dcterms:created>
  <dcterms:modified xsi:type="dcterms:W3CDTF">2024-01-19T20:17:45Z</dcterms:modified>
</cp:coreProperties>
</file>