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3\Cuenta Publica\Diciembre\"/>
    </mc:Choice>
  </mc:AlternateContent>
  <xr:revisionPtr revIDLastSave="0" documentId="13_ncr:1_{329EC11D-0ED4-4048-A690-8867F98FA0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37" i="1" s="1"/>
  <c r="G23" i="1"/>
  <c r="F23" i="1"/>
  <c r="E23" i="1"/>
  <c r="D23" i="1"/>
  <c r="C23" i="1"/>
  <c r="B23" i="1"/>
  <c r="G19" i="1"/>
  <c r="F19" i="1"/>
  <c r="E19" i="1"/>
  <c r="D19" i="1"/>
  <c r="C19" i="1"/>
  <c r="B19" i="1"/>
  <c r="F10" i="1"/>
  <c r="F6" i="1" s="1"/>
  <c r="F37" i="1" s="1"/>
  <c r="E10" i="1"/>
  <c r="E6" i="1" s="1"/>
  <c r="E37" i="1" s="1"/>
  <c r="C10" i="1"/>
  <c r="B10" i="1"/>
  <c r="B6" i="1" s="1"/>
  <c r="B37" i="1" s="1"/>
  <c r="G26" i="1"/>
  <c r="F26" i="1"/>
  <c r="E26" i="1"/>
  <c r="D26" i="1"/>
  <c r="C26" i="1"/>
  <c r="B26" i="1"/>
  <c r="G31" i="1"/>
  <c r="F31" i="1"/>
  <c r="E31" i="1"/>
  <c r="D31" i="1"/>
  <c r="C31" i="1"/>
  <c r="B31" i="1"/>
  <c r="D35" i="1"/>
  <c r="G35" i="1" s="1"/>
  <c r="D34" i="1"/>
  <c r="G34" i="1" s="1"/>
  <c r="D33" i="1"/>
  <c r="G33" i="1" s="1"/>
  <c r="D32" i="1"/>
  <c r="G32" i="1" s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8" i="1"/>
  <c r="D9" i="1"/>
  <c r="G9" i="1" s="1"/>
  <c r="D8" i="1"/>
  <c r="D7" i="1" s="1"/>
  <c r="F7" i="1"/>
  <c r="E7" i="1"/>
  <c r="C7" i="1"/>
  <c r="B7" i="1"/>
  <c r="G11" i="1" l="1"/>
  <c r="G10" i="1" s="1"/>
  <c r="G6" i="1" s="1"/>
  <c r="G37" i="1" s="1"/>
  <c r="D10" i="1"/>
  <c r="D6" i="1" s="1"/>
  <c r="D37" i="1" s="1"/>
  <c r="G7" i="1"/>
</calcChain>
</file>

<file path=xl/sharedStrings.xml><?xml version="1.0" encoding="utf-8"?>
<sst xmlns="http://schemas.openxmlformats.org/spreadsheetml/2006/main" count="47" uniqueCount="47">
  <si>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</si>
  <si>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</si>
  <si>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</si>
  <si>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</si>
  <si>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</si>
  <si>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</si>
  <si>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</si>
  <si>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</si>
  <si>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</si>
  <si>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</si>
  <si>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</si>
  <si>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</si>
  <si>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</si>
  <si>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</si>
  <si>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</si>
  <si>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</si>
  <si>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</si>
  <si>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</si>
  <si>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</si>
  <si>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</si>
  <si>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</si>
  <si>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</si>
  <si>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</si>
  <si>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</si>
  <si>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</si>
  <si>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</si>
  <si>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</si>
  <si>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</si>
  <si>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</si>
  <si>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</si>
  <si>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</si>
  <si>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</si>
  <si>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</si>
  <si>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</si>
  <si>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</si>
  <si>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</si>
  <si>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</si>
  <si>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</si>
  <si>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</si>
  <si>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</si>
  <si>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</si>
  <si>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</si>
  <si>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Irapuato, Gto
Gasto por Categoría Programática
Del 1 de enero al 31 de Diciembre de 2023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</si>
  <si>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</si>
  <si>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</si>
  <si>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</si>
  <si>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Diana Patricia Alanís Barroso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</si>
</sst>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1" fillId="0" borderId="0" xfId="8" applyAlignment="1" applyProtection="1">
      <alignment horizontal="left" vertical="top" indent="1"/>
      <protection locked="0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2" fillId="0" borderId="0" xfId="8" applyFont="1" applyAlignment="1" applyProtection="1">
      <alignment vertical="top"/>
      <protection locked="0"/>
    </xf>
    <xf numFmtId="0" fontId="9" fillId="0" borderId="0" xfId="0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showGridLines="0" tabSelected="1" topLeftCell="A25" zoomScaleNormal="100" zoomScaleSheetLayoutView="90" workbookViewId="0">
      <selection activeCell="E41" sqref="E4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30" t="s">
        <v>42</v>
      </c>
      <c r="B1" s="31"/>
      <c r="C1" s="31"/>
      <c r="D1" s="31"/>
      <c r="E1" s="31"/>
      <c r="F1" s="31"/>
      <c r="G1" s="32"/>
    </row>
    <row r="2" spans="1:7" ht="14.45" customHeight="1" x14ac:dyDescent="0.2">
      <c r="A2" s="16"/>
      <c r="B2" s="27" t="s">
        <v>0</v>
      </c>
      <c r="C2" s="28"/>
      <c r="D2" s="28"/>
      <c r="E2" s="28"/>
      <c r="F2" s="29"/>
      <c r="G2" s="25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6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SUM(B7,B10,B19,B23,B26,B31)</f>
        <v>16190000</v>
      </c>
      <c r="C6" s="10">
        <f>SUM(C7,C10,C19,C23,C26,C31)</f>
        <v>12000000</v>
      </c>
      <c r="D6" s="10">
        <f>SUM(D7,D10,D19,D23,D26,D31)</f>
        <v>28190000</v>
      </c>
      <c r="E6" s="10">
        <f t="shared" ref="E6:G6" si="0">SUM(E7,E10,E19,E23,E26,E31)</f>
        <v>22497280.129999999</v>
      </c>
      <c r="F6" s="10">
        <f t="shared" si="0"/>
        <v>22497280.129999999</v>
      </c>
      <c r="G6" s="10">
        <f t="shared" si="0"/>
        <v>5692719.870000001</v>
      </c>
    </row>
    <row r="7" spans="1:7" x14ac:dyDescent="0.2">
      <c r="A7" s="21" t="s">
        <v>11</v>
      </c>
      <c r="B7" s="11">
        <f>SUM(B8:B9)</f>
        <v>0</v>
      </c>
      <c r="C7" s="11">
        <f t="shared" ref="C7:G7" si="1">SUM(C8:C9)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SUM(B11:B18)</f>
        <v>16190000</v>
      </c>
      <c r="C10" s="11">
        <f t="shared" ref="C10:G10" si="4">SUM(C11:C18)</f>
        <v>12000000</v>
      </c>
      <c r="D10" s="11">
        <f t="shared" si="4"/>
        <v>28190000</v>
      </c>
      <c r="E10" s="11">
        <f t="shared" si="4"/>
        <v>22497280.129999999</v>
      </c>
      <c r="F10" s="11">
        <f t="shared" si="4"/>
        <v>22497280.129999999</v>
      </c>
      <c r="G10" s="11">
        <f t="shared" si="4"/>
        <v>5692719.870000001</v>
      </c>
    </row>
    <row r="11" spans="1:7" x14ac:dyDescent="0.2">
      <c r="A11" s="22" t="s">
        <v>15</v>
      </c>
      <c r="B11" s="12">
        <v>16190000</v>
      </c>
      <c r="C11" s="12">
        <v>12000000</v>
      </c>
      <c r="D11" s="12">
        <f t="shared" ref="D11:D18" si="5">+B11+C11</f>
        <v>28190000</v>
      </c>
      <c r="E11" s="12">
        <v>22497280.129999999</v>
      </c>
      <c r="F11" s="12">
        <v>22497280.129999999</v>
      </c>
      <c r="G11" s="12">
        <f t="shared" ref="G11:G18" si="6">+D11-E11</f>
        <v>5692719.870000001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si="5"/>
        <v>0</v>
      </c>
      <c r="E12" s="12">
        <v>0</v>
      </c>
      <c r="F12" s="12">
        <v>0</v>
      </c>
      <c r="G12" s="12">
        <f t="shared" si="6"/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6"/>
        <v>0</v>
      </c>
    </row>
    <row r="19" spans="1:7" x14ac:dyDescent="0.2">
      <c r="A19" s="21" t="s">
        <v>23</v>
      </c>
      <c r="B19" s="11">
        <f>SUM(B20:B22)</f>
        <v>0</v>
      </c>
      <c r="C19" s="11">
        <f t="shared" ref="C19:G19" si="7">SUM(C20:C22)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SUM(B24:B25)</f>
        <v>0</v>
      </c>
      <c r="C23" s="11">
        <f t="shared" ref="C23:G23" si="10">SUM(C24:C25)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SUM(B27:B30)</f>
        <v>0</v>
      </c>
      <c r="C26" s="11">
        <f t="shared" ref="C26:G26" si="13">SUM(C27:C30)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SUM(B32)</f>
        <v>0</v>
      </c>
      <c r="C31" s="11">
        <f t="shared" ref="C31:G31" si="16">SUM(C32)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 t="shared" ref="B37:G37" si="19">SUM(B6,B33:B35)</f>
        <v>16190000</v>
      </c>
      <c r="C37" s="15">
        <f t="shared" si="19"/>
        <v>12000000</v>
      </c>
      <c r="D37" s="15">
        <f t="shared" si="19"/>
        <v>28190000</v>
      </c>
      <c r="E37" s="15">
        <f t="shared" si="19"/>
        <v>22497280.129999999</v>
      </c>
      <c r="F37" s="15">
        <f t="shared" si="19"/>
        <v>22497280.129999999</v>
      </c>
      <c r="G37" s="15">
        <f t="shared" si="19"/>
        <v>5692719.870000001</v>
      </c>
    </row>
    <row r="41" spans="1:7" ht="15" x14ac:dyDescent="0.25">
      <c r="A41" s="23" t="s">
        <v>41</v>
      </c>
      <c r="B41" s="24"/>
      <c r="C41" s="24"/>
      <c r="D41" s="24"/>
      <c r="E41" s="24"/>
      <c r="F41" s="24"/>
      <c r="G41" s="24"/>
    </row>
    <row r="42" spans="1:7" ht="15" x14ac:dyDescent="0.25">
      <c r="A42" s="24"/>
      <c r="B42" s="24"/>
      <c r="C42" s="24"/>
      <c r="D42" s="24"/>
      <c r="E42" s="24"/>
      <c r="F42" s="24"/>
      <c r="G42" s="24"/>
    </row>
    <row r="43" spans="1:7" ht="15" x14ac:dyDescent="0.25">
      <c r="A43" s="24"/>
      <c r="B43" s="24"/>
      <c r="C43" s="24"/>
      <c r="D43" s="24"/>
      <c r="E43" s="24"/>
      <c r="F43" s="24"/>
      <c r="G43" s="24"/>
    </row>
    <row r="44" spans="1:7" ht="15" x14ac:dyDescent="0.25">
      <c r="A44" s="33"/>
      <c r="B44" s="33"/>
      <c r="C44" s="33"/>
      <c r="D44" s="24"/>
      <c r="E44" s="24"/>
      <c r="F44" s="24"/>
      <c r="G44" s="24"/>
    </row>
    <row r="45" spans="1:7" ht="15" x14ac:dyDescent="0.25">
      <c r="A45" s="34" t="s">
        <v>43</v>
      </c>
      <c r="B45"/>
      <c r="C45"/>
      <c r="D45" s="24"/>
      <c r="E45" s="24"/>
      <c r="F45" s="24"/>
      <c r="G45" s="24"/>
    </row>
    <row r="46" spans="1:7" ht="15" x14ac:dyDescent="0.25">
      <c r="A46" s="34" t="s">
        <v>44</v>
      </c>
      <c r="B46"/>
      <c r="C46"/>
      <c r="D46" s="24"/>
      <c r="E46" s="24"/>
      <c r="F46" s="24"/>
      <c r="G46" s="24"/>
    </row>
    <row r="47" spans="1:7" ht="15" x14ac:dyDescent="0.25">
      <c r="A47" s="34" t="s">
        <v>45</v>
      </c>
      <c r="B47"/>
      <c r="C47"/>
      <c r="D47" s="24"/>
      <c r="E47" s="24"/>
      <c r="F47" s="24"/>
      <c r="G47" s="24"/>
    </row>
    <row r="48" spans="1:7" ht="15" x14ac:dyDescent="0.25">
      <c r="A48" s="34" t="s">
        <v>46</v>
      </c>
      <c r="B48"/>
      <c r="C48"/>
      <c r="D48" s="24"/>
      <c r="E48" s="24"/>
      <c r="F48" s="24"/>
      <c r="G48" s="24"/>
    </row>
    <row r="49" spans="1:7" ht="15" x14ac:dyDescent="0.25">
      <c r="A49" s="24"/>
      <c r="B49" s="24"/>
      <c r="C49" s="24"/>
      <c r="D49" s="24"/>
      <c r="E49" s="24"/>
      <c r="F49" s="24"/>
      <c r="G49" s="24"/>
    </row>
    <row r="50" spans="1:7" ht="15" x14ac:dyDescent="0.25">
      <c r="A50" s="24"/>
      <c r="B50" s="24"/>
      <c r="C50" s="24"/>
      <c r="D50" s="24"/>
      <c r="E50" s="24"/>
      <c r="F50" s="24"/>
      <c r="G50" s="24"/>
    </row>
    <row r="54" spans="1:7" x14ac:dyDescent="0.2">
      <c r="B54" s="2"/>
      <c r="C54" s="2"/>
      <c r="D54" s="2"/>
    </row>
    <row r="55" spans="1:7" x14ac:dyDescent="0.2">
      <c r="B55" s="2"/>
      <c r="C55" s="2"/>
      <c r="D55" s="2"/>
    </row>
  </sheetData>
  <sheetProtection formatCells="0" formatColumns="0" formatRows="0" autoFilter="0"/>
  <protectedRanges>
    <protectedRange sqref="A38:G40 A52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1:G51" name="Rango1_1"/>
    <protectedRange sqref="A41:G50" name="Rango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Cyntia Berenice Rios Gutierrez</cp:lastModifiedBy>
  <cp:revision/>
  <cp:lastPrinted>2024-01-19T18:49:59Z</cp:lastPrinted>
  <dcterms:created xsi:type="dcterms:W3CDTF">2012-12-11T21:13:37Z</dcterms:created>
  <dcterms:modified xsi:type="dcterms:W3CDTF">2024-01-19T18:54:19Z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