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Nueva carpeta\"/>
    </mc:Choice>
  </mc:AlternateContent>
  <xr:revisionPtr revIDLastSave="0" documentId="13_ncr:1_{243DCA29-0BD8-4424-B2A8-DF4FB0E45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35" i="1"/>
  <c r="B27" i="1"/>
  <c r="D35" i="1"/>
  <c r="C35" i="1"/>
  <c r="D27" i="1"/>
  <c r="B39" i="1"/>
  <c r="D39" i="1" l="1"/>
  <c r="C39" i="1"/>
  <c r="D14" i="1"/>
  <c r="C14" i="1"/>
  <c r="D3" i="1"/>
  <c r="C3" i="1"/>
  <c r="C24" i="1" l="1"/>
  <c r="D24" i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<sst xmlns="http://schemas.openxmlformats.org/spreadsheetml/2006/main" count="49" uniqueCount="41">
  <si>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</si>
  <si>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</si>
  <si>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</si>
  <si>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</si>
  <si>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</si>
  <si>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</si>
  <si>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</si>
  <si>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</si>
  <si>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</si>
  <si>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</si>
  <si>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</si>
  <si>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</si>
  <si>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</si>
  <si>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</si>
  <si>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</si>
  <si>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</si>
  <si>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</si>
  <si>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</si>
  <si>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</si>
  <si>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</si>
  <si>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</si>
  <si>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</si>
  <si>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</si>
  <si>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</si>
  <si>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</si>
  <si>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</si>
  <si>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</si>
  <si>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</si>
  <si>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</si>
  <si>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</si>
  <si>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</si>
  <si>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</si>
  <si>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</si>
  <si>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</si>
  <si>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</si>
  <si>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Vivienda de Irapuato, Gto
Flujo de Fondos
Del 01 de Enero al 30 Junio 2023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</si>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</sst>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168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3"/>
    <xf numFmtId="0" fontId="8" fillId="0" borderId="0" xfId="3" applyFont="1"/>
    <xf numFmtId="0" fontId="6" fillId="0" borderId="0" xfId="10" applyAlignment="1" applyProtection="1">
      <alignment horizontal="left" vertical="top" indent="1"/>
      <protection locked="0"/>
    </xf>
  </cellXfs>
  <cellStyles count="18">
    <cellStyle name="Euro" xfId="4" xr:uid="{B9F3B16F-26F0-41FF-AB8A-B69BCB5D4645}"/>
    <cellStyle name="Millares 2" xfId="5" xr:uid="{3ED0D161-0D21-4471-9584-7FB0619A81ED}"/>
    <cellStyle name="Millares 2 2" xfId="6" xr:uid="{96A7EC23-10E1-4BD1-801C-79F4495DCC7C}"/>
    <cellStyle name="Millares 2 3" xfId="7" xr:uid="{716B13A5-4D3C-4F45-86BA-E19C8001C92D}"/>
    <cellStyle name="Millares 3" xfId="8" xr:uid="{379A5382-9FCA-4354-B014-88D9C7A73708}"/>
    <cellStyle name="Moneda 2" xfId="9" xr:uid="{2934AEA6-2E6C-4CE7-B556-4798235CADA1}"/>
    <cellStyle name="Normal" xfId="0" builtinId="0"/>
    <cellStyle name="Normal 2" xfId="1" xr:uid="{00000000-0005-0000-0000-000001000000}"/>
    <cellStyle name="Normal 2 2" xfId="10" xr:uid="{49DDAE17-1447-49E8-ADB3-386D0142275C}"/>
    <cellStyle name="Normal 2 3 2" xfId="2" xr:uid="{6628CA53-A9D1-4058-AFD0-EE78DFDF0D1A}"/>
    <cellStyle name="Normal 3" xfId="11" xr:uid="{4E586F32-42FE-4F7D-9EFA-C629B4A5346E}"/>
    <cellStyle name="Normal 4" xfId="12" xr:uid="{954CA5B2-30D5-4DD5-B712-0720A159D61A}"/>
    <cellStyle name="Normal 4 2" xfId="13" xr:uid="{E1357351-2CFC-4731-A0CC-0D0887F4699C}"/>
    <cellStyle name="Normal 5" xfId="14" xr:uid="{C4A94B68-66F4-4EA3-A6EA-FFA45D200DDD}"/>
    <cellStyle name="Normal 5 2" xfId="15" xr:uid="{1C6E4F8F-79B3-482F-8FE2-CF383C5D3D1A}"/>
    <cellStyle name="Normal 6" xfId="16" xr:uid="{B2ACD21C-35BB-455D-8211-7321529BF1EA}"/>
    <cellStyle name="Normal 6 2" xfId="17" xr:uid="{A3BDE52D-25D5-426C-96D6-6044A4F1CC1A}"/>
    <cellStyle name="Normal 7" xfId="3" xr:uid="{86B40522-B654-4AA6-B112-46B1932FC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19" zoomScaleNormal="100" workbookViewId="0">
      <selection activeCell="G15" sqref="G1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v>16190000</v>
      </c>
      <c r="C3" s="19">
        <f t="shared" ref="C3:D3" si="0">SUM(C4:C13)</f>
        <v>8037117.0199999996</v>
      </c>
      <c r="D3" s="2">
        <f t="shared" si="0"/>
        <v>8037117.0199999996</v>
      </c>
    </row>
    <row r="4" spans="1:4" x14ac:dyDescent="0.2">
      <c r="A4" s="14" t="s">
        <v>5</v>
      </c>
      <c r="B4" s="20">
        <v>0</v>
      </c>
      <c r="C4" s="20"/>
      <c r="D4" s="3">
        <v>0</v>
      </c>
    </row>
    <row r="5" spans="1:4" x14ac:dyDescent="0.2">
      <c r="A5" s="14" t="s">
        <v>6</v>
      </c>
      <c r="B5" s="20">
        <v>0</v>
      </c>
      <c r="C5" s="20"/>
      <c r="D5" s="3">
        <v>0</v>
      </c>
    </row>
    <row r="6" spans="1:4" x14ac:dyDescent="0.2">
      <c r="A6" s="14" t="s">
        <v>7</v>
      </c>
      <c r="B6" s="20">
        <v>0</v>
      </c>
      <c r="C6" s="20"/>
      <c r="D6" s="3">
        <v>0</v>
      </c>
    </row>
    <row r="7" spans="1:4" x14ac:dyDescent="0.2">
      <c r="A7" s="14" t="s">
        <v>8</v>
      </c>
      <c r="B7" s="20">
        <v>0</v>
      </c>
      <c r="C7" s="20"/>
      <c r="D7" s="3">
        <v>0</v>
      </c>
    </row>
    <row r="8" spans="1:4" x14ac:dyDescent="0.2">
      <c r="A8" s="14" t="s">
        <v>9</v>
      </c>
      <c r="B8" s="20">
        <v>510000</v>
      </c>
      <c r="C8" s="20">
        <v>26437.93</v>
      </c>
      <c r="D8" s="3">
        <v>26437.93</v>
      </c>
    </row>
    <row r="9" spans="1:4" x14ac:dyDescent="0.2">
      <c r="A9" s="14" t="s">
        <v>10</v>
      </c>
      <c r="B9" s="20">
        <v>0</v>
      </c>
      <c r="C9" s="20"/>
      <c r="D9" s="3">
        <v>0</v>
      </c>
    </row>
    <row r="10" spans="1:4" x14ac:dyDescent="0.2">
      <c r="A10" s="14" t="s">
        <v>11</v>
      </c>
      <c r="B10" s="20">
        <v>10180000</v>
      </c>
      <c r="C10" s="20">
        <v>2510679.09</v>
      </c>
      <c r="D10" s="3">
        <v>2510679.09</v>
      </c>
    </row>
    <row r="11" spans="1:4" x14ac:dyDescent="0.2">
      <c r="A11" s="14" t="s">
        <v>12</v>
      </c>
      <c r="B11" s="20">
        <v>0</v>
      </c>
      <c r="C11" s="20"/>
      <c r="D11" s="3">
        <v>0</v>
      </c>
    </row>
    <row r="12" spans="1:4" x14ac:dyDescent="0.2">
      <c r="A12" s="14" t="s">
        <v>13</v>
      </c>
      <c r="B12" s="20">
        <v>1500000</v>
      </c>
      <c r="C12" s="20">
        <v>1500000</v>
      </c>
      <c r="D12" s="3">
        <v>1500000</v>
      </c>
    </row>
    <row r="13" spans="1:4" x14ac:dyDescent="0.2">
      <c r="A13" s="14" t="s">
        <v>14</v>
      </c>
      <c r="B13" s="20">
        <v>4000000</v>
      </c>
      <c r="C13" s="20">
        <v>4000000</v>
      </c>
      <c r="D13" s="3">
        <v>4000000</v>
      </c>
    </row>
    <row r="14" spans="1:4" x14ac:dyDescent="0.2">
      <c r="A14" s="7" t="s">
        <v>15</v>
      </c>
      <c r="B14" s="21">
        <v>16190000</v>
      </c>
      <c r="C14" s="21">
        <f t="shared" ref="C14:D14" si="1">SUM(C15:C23)</f>
        <v>7935615.0700000003</v>
      </c>
      <c r="D14" s="4">
        <f t="shared" si="1"/>
        <v>7935615.0700000003</v>
      </c>
    </row>
    <row r="15" spans="1:4" x14ac:dyDescent="0.2">
      <c r="A15" s="14" t="s">
        <v>16</v>
      </c>
      <c r="B15" s="20">
        <v>7356724.71</v>
      </c>
      <c r="C15" s="20">
        <v>2990584.5999999996</v>
      </c>
      <c r="D15" s="3">
        <v>2990584.5999999996</v>
      </c>
    </row>
    <row r="16" spans="1:4" x14ac:dyDescent="0.2">
      <c r="A16" s="14" t="s">
        <v>17</v>
      </c>
      <c r="B16" s="20">
        <v>333350</v>
      </c>
      <c r="C16" s="20">
        <v>67227.62</v>
      </c>
      <c r="D16" s="3">
        <v>67227.62</v>
      </c>
    </row>
    <row r="17" spans="1:4" x14ac:dyDescent="0.2">
      <c r="A17" s="14" t="s">
        <v>18</v>
      </c>
      <c r="B17" s="20">
        <v>2357894.69</v>
      </c>
      <c r="C17" s="20">
        <v>404176.90999999992</v>
      </c>
      <c r="D17" s="3">
        <v>404176.91</v>
      </c>
    </row>
    <row r="18" spans="1:4" x14ac:dyDescent="0.2">
      <c r="A18" s="14" t="s">
        <v>13</v>
      </c>
      <c r="B18" s="20">
        <v>0</v>
      </c>
      <c r="C18" s="20"/>
      <c r="D18" s="3"/>
    </row>
    <row r="19" spans="1:4" x14ac:dyDescent="0.2">
      <c r="A19" s="14" t="s">
        <v>19</v>
      </c>
      <c r="B19" s="20">
        <v>4123875</v>
      </c>
      <c r="C19" s="20">
        <v>4005990</v>
      </c>
      <c r="D19" s="3">
        <v>4005990</v>
      </c>
    </row>
    <row r="20" spans="1:4" x14ac:dyDescent="0.2">
      <c r="A20" s="14" t="s">
        <v>20</v>
      </c>
      <c r="B20" s="20">
        <v>1400155.6</v>
      </c>
      <c r="C20" s="20">
        <v>2088</v>
      </c>
      <c r="D20" s="3">
        <v>2088</v>
      </c>
    </row>
    <row r="21" spans="1:4" x14ac:dyDescent="0.2">
      <c r="A21" s="14" t="s">
        <v>21</v>
      </c>
      <c r="B21" s="20">
        <v>400000</v>
      </c>
      <c r="C21" s="20"/>
      <c r="D21" s="3"/>
    </row>
    <row r="22" spans="1:4" x14ac:dyDescent="0.2">
      <c r="A22" s="14" t="s">
        <v>22</v>
      </c>
      <c r="B22" s="20">
        <v>0</v>
      </c>
      <c r="C22" s="20"/>
      <c r="D22" s="3"/>
    </row>
    <row r="23" spans="1:4" x14ac:dyDescent="0.2">
      <c r="A23" s="14" t="s">
        <v>23</v>
      </c>
      <c r="B23" s="20">
        <v>218000</v>
      </c>
      <c r="C23" s="20">
        <v>465547.93999999994</v>
      </c>
      <c r="D23" s="3">
        <v>465547.93999999994</v>
      </c>
    </row>
    <row r="24" spans="1:4" x14ac:dyDescent="0.2">
      <c r="A24" s="15" t="s">
        <v>24</v>
      </c>
      <c r="B24" s="22">
        <v>0</v>
      </c>
      <c r="C24" s="22">
        <f>C3-C14</f>
        <v>101501.94999999925</v>
      </c>
      <c r="D24" s="5">
        <f>D3-D14</f>
        <v>101501.94999999925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101501.95000000001</v>
      </c>
      <c r="D27" s="2">
        <f>SUM(D28:D34)</f>
        <v>101501.95000000001</v>
      </c>
    </row>
    <row r="28" spans="1:4" x14ac:dyDescent="0.2">
      <c r="A28" s="11" t="s">
        <v>26</v>
      </c>
      <c r="B28" s="23"/>
      <c r="C28" s="23">
        <v>400000</v>
      </c>
      <c r="D28" s="16">
        <v>400000</v>
      </c>
    </row>
    <row r="29" spans="1:4" x14ac:dyDescent="0.2">
      <c r="A29" s="11" t="s">
        <v>27</v>
      </c>
      <c r="B29" s="23"/>
      <c r="C29" s="23">
        <v>0</v>
      </c>
      <c r="D29" s="16">
        <v>0</v>
      </c>
    </row>
    <row r="30" spans="1:4" x14ac:dyDescent="0.2">
      <c r="A30" s="11" t="s">
        <v>28</v>
      </c>
      <c r="B30" s="23"/>
      <c r="C30" s="23">
        <v>0</v>
      </c>
      <c r="D30" s="16">
        <v>0</v>
      </c>
    </row>
    <row r="31" spans="1:4" x14ac:dyDescent="0.2">
      <c r="A31" s="11" t="s">
        <v>29</v>
      </c>
      <c r="B31" s="23"/>
      <c r="C31" s="23">
        <v>-298498.05</v>
      </c>
      <c r="D31" s="16">
        <v>-298498.05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>C27+C35</f>
        <v>101501.95000000001</v>
      </c>
      <c r="D39" s="18">
        <f t="shared" ref="D39" si="2">D27+D35</f>
        <v>101501.95000000001</v>
      </c>
    </row>
    <row r="41" spans="1:4" ht="12.75" x14ac:dyDescent="0.2">
      <c r="A41" s="33" t="s">
        <v>40</v>
      </c>
    </row>
    <row r="45" spans="1:4" ht="15" x14ac:dyDescent="0.25">
      <c r="A45" s="32" t="s">
        <v>36</v>
      </c>
      <c r="B45" s="31"/>
      <c r="C45" s="31"/>
    </row>
    <row r="46" spans="1:4" ht="15" x14ac:dyDescent="0.25">
      <c r="A46" s="32" t="s">
        <v>37</v>
      </c>
      <c r="B46" s="31"/>
      <c r="C46" s="31"/>
    </row>
    <row r="47" spans="1:4" ht="15" x14ac:dyDescent="0.25">
      <c r="A47" s="32" t="s">
        <v>38</v>
      </c>
      <c r="B47" s="31"/>
      <c r="C47" s="31"/>
    </row>
    <row r="48" spans="1:4" ht="15" x14ac:dyDescent="0.25">
      <c r="A48" s="32" t="s">
        <v>39</v>
      </c>
      <c r="B48" s="31"/>
      <c r="C48" s="3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Cyntia Berenice Rios Gutierrez</cp:lastModifiedBy>
  <cp:revision/>
  <cp:lastPrinted>2023-07-31T17:21:08Z</cp:lastPrinted>
  <dcterms:created xsi:type="dcterms:W3CDTF">2017-12-20T04:54:53Z</dcterms:created>
  <dcterms:modified xsi:type="dcterms:W3CDTF">2023-07-31T17:23:35Z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