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07EEE4DF-5005-43BC-BC92-6EB88DC22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54" i="2" l="1"/>
  <c r="B58" i="2"/>
  <c r="B49" i="2"/>
  <c r="B33" i="2"/>
  <c r="B36" i="2"/>
  <c r="B63" i="2" l="1"/>
  <c r="B48" i="2"/>
  <c r="B59" i="2" s="1"/>
  <c r="B41" i="2" l="1"/>
  <c r="B45" i="2" s="1"/>
  <c r="B4" i="2"/>
  <c r="B16" i="2"/>
  <c r="B61" i="2" l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<sst xmlns="http://schemas.openxmlformats.org/spreadsheetml/2006/main" count="62" uniqueCount="54">
  <si>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</si>
  <si>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</si>
  <si>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</si>
  <si>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</si>
  <si>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</si>
  <si>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</si>
  <si>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</si>
  <si>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</si>
  <si>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</si>
  <si>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</si>
  <si>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</si>
  <si>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</si>
  <si>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</si>
  <si>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</si>
  <si>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</si>
  <si>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</si>
  <si>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</si>
  <si>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</si>
  <si>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</si>
  <si>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</si>
  <si>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</si>
  <si>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</si>
  <si>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</si>
  <si>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</si>
  <si>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</si>
  <si>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</si>
  <si>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</si>
  <si>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</si>
  <si>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</si>
  <si>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</si>
  <si>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</si>
  <si>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</si>
  <si>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</si>
  <si>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</si>
  <si>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</si>
  <si>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</si>
  <si>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</si>
  <si>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</si>
  <si>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</si>
  <si>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</si>
  <si>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</si>
  <si>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</si>
  <si>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</si>
  <si>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</si>
  <si>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</si>
  <si>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</si>
  <si>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</si>
  <si>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</si>
  <si>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</si>
  <si>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Irapuato, Gto.
Estado de Flujos de Efectivo
Del 01 de Enero al 31 de Marzo 2023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</si>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</sst>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0" xfId="8" applyNumberFormat="1" applyFont="1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75"/>
  <sheetViews>
    <sheetView tabSelected="1" zoomScaleNormal="100" workbookViewId="0">
      <selection activeCell="B55" sqref="B5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SUM(B5:B13)</f>
        <v>1835699.14</v>
      </c>
      <c r="C4" s="7">
        <v>23416831</v>
      </c>
    </row>
    <row r="5" spans="1:3" ht="11.25" customHeight="1" x14ac:dyDescent="0.2">
      <c r="A5" s="8" t="s">
        <v>2</v>
      </c>
      <c r="B5" s="9"/>
      <c r="C5" s="9">
        <v>0</v>
      </c>
    </row>
    <row r="6" spans="1:3" ht="11.25" customHeight="1" x14ac:dyDescent="0.2">
      <c r="A6" s="8" t="s">
        <v>3</v>
      </c>
      <c r="B6" s="9"/>
      <c r="C6" s="9">
        <v>0</v>
      </c>
    </row>
    <row r="7" spans="1:3" ht="11.25" customHeight="1" x14ac:dyDescent="0.2">
      <c r="A7" s="8" t="s">
        <v>33</v>
      </c>
      <c r="B7" s="9"/>
      <c r="C7" s="9">
        <v>0</v>
      </c>
    </row>
    <row r="8" spans="1:3" ht="11.25" customHeight="1" x14ac:dyDescent="0.2">
      <c r="A8" s="8" t="s">
        <v>4</v>
      </c>
      <c r="B8" s="9"/>
      <c r="C8" s="9">
        <v>0</v>
      </c>
    </row>
    <row r="9" spans="1:3" ht="11.25" customHeight="1" x14ac:dyDescent="0.2">
      <c r="A9" s="8" t="s">
        <v>34</v>
      </c>
      <c r="B9" s="9">
        <v>20254.16</v>
      </c>
      <c r="C9" s="9">
        <v>616539</v>
      </c>
    </row>
    <row r="10" spans="1:3" ht="11.25" customHeight="1" x14ac:dyDescent="0.2">
      <c r="A10" s="8" t="s">
        <v>35</v>
      </c>
      <c r="B10" s="9"/>
      <c r="C10" s="9">
        <v>0</v>
      </c>
    </row>
    <row r="11" spans="1:3" ht="11.25" customHeight="1" x14ac:dyDescent="0.2">
      <c r="A11" s="8" t="s">
        <v>36</v>
      </c>
      <c r="B11" s="9">
        <v>1057011.5</v>
      </c>
      <c r="C11" s="9">
        <v>22800292</v>
      </c>
    </row>
    <row r="12" spans="1:3" ht="22.5" x14ac:dyDescent="0.2">
      <c r="A12" s="8" t="s">
        <v>39</v>
      </c>
      <c r="B12" s="9"/>
      <c r="C12" s="9">
        <v>0</v>
      </c>
    </row>
    <row r="13" spans="1:3" ht="11.25" customHeight="1" x14ac:dyDescent="0.2">
      <c r="A13" s="8" t="s">
        <v>40</v>
      </c>
      <c r="B13" s="9">
        <v>758433.48</v>
      </c>
      <c r="C13" s="9">
        <v>0</v>
      </c>
    </row>
    <row r="14" spans="1:3" ht="11.25" customHeight="1" x14ac:dyDescent="0.2">
      <c r="A14" s="8" t="s">
        <v>5</v>
      </c>
      <c r="B14" s="9"/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SUM(B17:B19)</f>
        <v>1880924.59</v>
      </c>
      <c r="C16" s="7">
        <v>9169279</v>
      </c>
    </row>
    <row r="17" spans="1:3" ht="11.25" customHeight="1" x14ac:dyDescent="0.2">
      <c r="A17" s="8" t="s">
        <v>7</v>
      </c>
      <c r="B17" s="9">
        <v>1641140.33</v>
      </c>
      <c r="C17" s="9">
        <v>6729612</v>
      </c>
    </row>
    <row r="18" spans="1:3" ht="11.25" customHeight="1" x14ac:dyDescent="0.2">
      <c r="A18" s="8" t="s">
        <v>8</v>
      </c>
      <c r="B18" s="9">
        <v>31266.91</v>
      </c>
      <c r="C18" s="9">
        <v>182368</v>
      </c>
    </row>
    <row r="19" spans="1:3" ht="11.25" customHeight="1" x14ac:dyDescent="0.2">
      <c r="A19" s="8" t="s">
        <v>9</v>
      </c>
      <c r="B19" s="9">
        <v>208517.35</v>
      </c>
      <c r="C19" s="9">
        <v>2257299</v>
      </c>
    </row>
    <row r="20" spans="1:3" ht="11.25" customHeight="1" x14ac:dyDescent="0.2">
      <c r="A20" s="8" t="s">
        <v>10</v>
      </c>
      <c r="B20" s="9"/>
      <c r="C20" s="9">
        <v>0</v>
      </c>
    </row>
    <row r="21" spans="1:3" ht="11.25" customHeight="1" x14ac:dyDescent="0.2">
      <c r="A21" s="8" t="s">
        <v>46</v>
      </c>
      <c r="B21" s="9"/>
      <c r="C21" s="9">
        <v>0</v>
      </c>
    </row>
    <row r="22" spans="1:3" ht="11.25" customHeight="1" x14ac:dyDescent="0.2">
      <c r="A22" s="8" t="s">
        <v>41</v>
      </c>
      <c r="B22" s="9"/>
      <c r="C22" s="9">
        <v>0</v>
      </c>
    </row>
    <row r="23" spans="1:3" ht="11.25" customHeight="1" x14ac:dyDescent="0.2">
      <c r="A23" s="8" t="s">
        <v>11</v>
      </c>
      <c r="B23" s="9"/>
      <c r="C23" s="9">
        <v>0</v>
      </c>
    </row>
    <row r="24" spans="1:3" ht="11.25" customHeight="1" x14ac:dyDescent="0.2">
      <c r="A24" s="8" t="s">
        <v>12</v>
      </c>
      <c r="B24" s="9"/>
      <c r="C24" s="9">
        <v>0</v>
      </c>
    </row>
    <row r="25" spans="1:3" ht="11.25" customHeight="1" x14ac:dyDescent="0.2">
      <c r="A25" s="8" t="s">
        <v>13</v>
      </c>
      <c r="B25" s="9"/>
      <c r="C25" s="9">
        <v>0</v>
      </c>
    </row>
    <row r="26" spans="1:3" ht="11.25" customHeight="1" x14ac:dyDescent="0.2">
      <c r="A26" s="8" t="s">
        <v>14</v>
      </c>
      <c r="B26" s="9"/>
      <c r="C26" s="9">
        <v>0</v>
      </c>
    </row>
    <row r="27" spans="1:3" ht="11.25" customHeight="1" x14ac:dyDescent="0.2">
      <c r="A27" s="8" t="s">
        <v>15</v>
      </c>
      <c r="B27" s="9"/>
      <c r="C27" s="9">
        <v>0</v>
      </c>
    </row>
    <row r="28" spans="1:3" ht="11.25" customHeight="1" x14ac:dyDescent="0.2">
      <c r="A28" s="8" t="s">
        <v>16</v>
      </c>
      <c r="B28" s="9"/>
      <c r="C28" s="9">
        <v>0</v>
      </c>
    </row>
    <row r="29" spans="1:3" ht="11.25" customHeight="1" x14ac:dyDescent="0.2">
      <c r="A29" s="8" t="s">
        <v>42</v>
      </c>
      <c r="B29" s="9"/>
      <c r="C29" s="9">
        <v>0</v>
      </c>
    </row>
    <row r="30" spans="1:3" ht="11.25" customHeight="1" x14ac:dyDescent="0.2">
      <c r="A30" s="8" t="s">
        <v>17</v>
      </c>
      <c r="B30" s="9"/>
      <c r="C30" s="9">
        <v>0</v>
      </c>
    </row>
    <row r="31" spans="1:3" ht="11.25" customHeight="1" x14ac:dyDescent="0.2">
      <c r="A31" s="8" t="s">
        <v>18</v>
      </c>
      <c r="B31" s="9"/>
      <c r="C31" s="9">
        <v>0</v>
      </c>
    </row>
    <row r="32" spans="1:3" ht="11.25" customHeight="1" x14ac:dyDescent="0.2">
      <c r="A32" s="8" t="s">
        <v>19</v>
      </c>
      <c r="B32" s="9"/>
      <c r="C32" s="9">
        <v>0</v>
      </c>
    </row>
    <row r="33" spans="1:3" ht="11.25" customHeight="1" x14ac:dyDescent="0.2">
      <c r="A33" s="4" t="s">
        <v>43</v>
      </c>
      <c r="B33" s="7">
        <f>+B4-B16</f>
        <v>-45225.450000000186</v>
      </c>
      <c r="C33" s="7">
        <v>14247551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v>0</v>
      </c>
    </row>
    <row r="37" spans="1:3" ht="11.25" customHeight="1" x14ac:dyDescent="0.2">
      <c r="A37" s="8" t="s">
        <v>20</v>
      </c>
      <c r="B37" s="9"/>
      <c r="C37" s="9">
        <v>0</v>
      </c>
    </row>
    <row r="38" spans="1:3" ht="11.25" customHeight="1" x14ac:dyDescent="0.2">
      <c r="A38" s="8" t="s">
        <v>21</v>
      </c>
      <c r="B38" s="9"/>
      <c r="C38" s="9">
        <v>0</v>
      </c>
    </row>
    <row r="39" spans="1:3" ht="11.25" customHeight="1" x14ac:dyDescent="0.2">
      <c r="A39" s="8" t="s">
        <v>22</v>
      </c>
      <c r="B39" s="9"/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4000174</v>
      </c>
      <c r="C41" s="7">
        <v>19083181</v>
      </c>
    </row>
    <row r="42" spans="1:3" ht="11.25" customHeight="1" x14ac:dyDescent="0.2">
      <c r="A42" s="8" t="s">
        <v>20</v>
      </c>
      <c r="B42" s="9">
        <v>4000174</v>
      </c>
      <c r="C42" s="9">
        <v>18598131</v>
      </c>
    </row>
    <row r="43" spans="1:3" ht="11.25" customHeight="1" x14ac:dyDescent="0.2">
      <c r="A43" s="8" t="s">
        <v>21</v>
      </c>
      <c r="B43" s="9"/>
      <c r="C43" s="9">
        <v>85050</v>
      </c>
    </row>
    <row r="44" spans="1:3" ht="11.25" customHeight="1" x14ac:dyDescent="0.2">
      <c r="A44" s="8" t="s">
        <v>23</v>
      </c>
      <c r="B44" s="9"/>
      <c r="C44" s="9">
        <v>400000</v>
      </c>
    </row>
    <row r="45" spans="1:3" ht="11.25" customHeight="1" x14ac:dyDescent="0.2">
      <c r="A45" s="4" t="s">
        <v>44</v>
      </c>
      <c r="B45" s="7">
        <f>+B35-B41</f>
        <v>-4000174</v>
      </c>
      <c r="C45" s="7">
        <v>-19083181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+B49</f>
        <v>4000000</v>
      </c>
      <c r="C48" s="7">
        <v>8053751</v>
      </c>
    </row>
    <row r="49" spans="1:5" ht="11.25" customHeight="1" x14ac:dyDescent="0.2">
      <c r="A49" s="8" t="s">
        <v>24</v>
      </c>
      <c r="B49" s="9">
        <f>+B51+B52</f>
        <v>4000000</v>
      </c>
      <c r="C49" s="9">
        <v>8000000</v>
      </c>
    </row>
    <row r="50" spans="1:5" ht="11.25" customHeight="1" x14ac:dyDescent="0.2">
      <c r="A50" s="8" t="s">
        <v>25</v>
      </c>
      <c r="B50" s="9"/>
      <c r="C50" s="9">
        <v>0</v>
      </c>
    </row>
    <row r="51" spans="1:5" ht="11.25" customHeight="1" x14ac:dyDescent="0.2">
      <c r="A51" s="8" t="s">
        <v>26</v>
      </c>
      <c r="B51" s="9">
        <v>4000000</v>
      </c>
      <c r="C51" s="9">
        <v>8000000</v>
      </c>
    </row>
    <row r="52" spans="1:5" ht="11.25" customHeight="1" x14ac:dyDescent="0.2">
      <c r="A52" s="8" t="s">
        <v>27</v>
      </c>
      <c r="B52" s="9">
        <v>0</v>
      </c>
      <c r="C52" s="9">
        <v>53751</v>
      </c>
    </row>
    <row r="53" spans="1:5" ht="11.25" customHeight="1" x14ac:dyDescent="0.2">
      <c r="A53" s="10"/>
      <c r="B53" s="5"/>
      <c r="C53" s="5"/>
    </row>
    <row r="54" spans="1:5" ht="11.25" customHeight="1" x14ac:dyDescent="0.2">
      <c r="A54" s="6" t="s">
        <v>6</v>
      </c>
      <c r="B54" s="7">
        <f>+B55+B58</f>
        <v>2498224.11</v>
      </c>
      <c r="C54" s="7">
        <v>75274</v>
      </c>
    </row>
    <row r="55" spans="1:5" ht="11.25" customHeight="1" x14ac:dyDescent="0.2">
      <c r="A55" s="8" t="s">
        <v>28</v>
      </c>
      <c r="B55" s="9">
        <v>218150.69</v>
      </c>
      <c r="C55" s="9">
        <v>75274</v>
      </c>
    </row>
    <row r="56" spans="1:5" ht="11.25" customHeight="1" x14ac:dyDescent="0.2">
      <c r="A56" s="8" t="s">
        <v>25</v>
      </c>
      <c r="B56" s="9">
        <v>218150.69</v>
      </c>
      <c r="C56" s="9">
        <v>75274</v>
      </c>
    </row>
    <row r="57" spans="1:5" ht="11.25" customHeight="1" x14ac:dyDescent="0.2">
      <c r="A57" s="8" t="s">
        <v>26</v>
      </c>
      <c r="B57" s="9"/>
      <c r="C57" s="9">
        <v>0</v>
      </c>
    </row>
    <row r="58" spans="1:5" ht="11.25" customHeight="1" x14ac:dyDescent="0.2">
      <c r="A58" s="8" t="s">
        <v>29</v>
      </c>
      <c r="B58" s="9">
        <f>2000000+280073.42</f>
        <v>2280073.42</v>
      </c>
      <c r="C58" s="9">
        <v>0</v>
      </c>
    </row>
    <row r="59" spans="1:5" ht="11.25" customHeight="1" x14ac:dyDescent="0.2">
      <c r="A59" s="4" t="s">
        <v>45</v>
      </c>
      <c r="B59" s="7">
        <f>+B48-B54</f>
        <v>1501775.8900000001</v>
      </c>
      <c r="C59" s="7">
        <v>7978477</v>
      </c>
    </row>
    <row r="60" spans="1:5" ht="11.25" customHeight="1" x14ac:dyDescent="0.2">
      <c r="A60" s="11"/>
      <c r="B60" s="5"/>
      <c r="C60" s="5"/>
    </row>
    <row r="61" spans="1:5" ht="11.25" customHeight="1" x14ac:dyDescent="0.2">
      <c r="A61" s="4" t="s">
        <v>30</v>
      </c>
      <c r="B61" s="7">
        <f>+B33+B45+B59</f>
        <v>-2543623.56</v>
      </c>
      <c r="C61" s="7">
        <v>3142847</v>
      </c>
    </row>
    <row r="62" spans="1:5" ht="11.25" customHeight="1" x14ac:dyDescent="0.2">
      <c r="A62" s="11"/>
      <c r="B62" s="5"/>
      <c r="C62" s="5"/>
    </row>
    <row r="63" spans="1:5" ht="11.25" customHeight="1" x14ac:dyDescent="0.2">
      <c r="A63" s="4" t="s">
        <v>31</v>
      </c>
      <c r="B63" s="7">
        <f>+C65</f>
        <v>3750362</v>
      </c>
      <c r="C63" s="7">
        <v>607515</v>
      </c>
      <c r="E63" s="15"/>
    </row>
    <row r="64" spans="1:5" ht="11.25" customHeight="1" x14ac:dyDescent="0.2">
      <c r="A64" s="11"/>
      <c r="B64" s="5"/>
      <c r="C64" s="5"/>
    </row>
    <row r="65" spans="1:6" ht="11.25" customHeight="1" x14ac:dyDescent="0.2">
      <c r="A65" s="4" t="s">
        <v>32</v>
      </c>
      <c r="B65" s="7">
        <f>+B61+B63</f>
        <v>1206738.44</v>
      </c>
      <c r="C65" s="7">
        <v>3750362</v>
      </c>
      <c r="F65" s="15"/>
    </row>
    <row r="66" spans="1:6" ht="11.25" customHeight="1" x14ac:dyDescent="0.2">
      <c r="A66" s="12"/>
      <c r="B66" s="13"/>
      <c r="C66" s="14"/>
    </row>
    <row r="68" spans="1:6" ht="27.75" customHeight="1" x14ac:dyDescent="0.2">
      <c r="A68" s="21" t="s">
        <v>37</v>
      </c>
      <c r="B68" s="22"/>
      <c r="C68" s="22"/>
    </row>
    <row r="72" spans="1:6" ht="15" x14ac:dyDescent="0.25">
      <c r="A72" s="16" t="s">
        <v>50</v>
      </c>
      <c r="B72" s="17"/>
      <c r="C72" s="17"/>
    </row>
    <row r="73" spans="1:6" ht="15" x14ac:dyDescent="0.25">
      <c r="A73" s="16" t="s">
        <v>51</v>
      </c>
      <c r="B73" s="17"/>
      <c r="C73" s="17"/>
    </row>
    <row r="74" spans="1:6" ht="15" x14ac:dyDescent="0.25">
      <c r="A74" s="16" t="s">
        <v>52</v>
      </c>
      <c r="B74" s="17"/>
      <c r="C74" s="17"/>
    </row>
    <row r="75" spans="1:6" ht="15" x14ac:dyDescent="0.25">
      <c r="A75" s="16" t="s">
        <v>53</v>
      </c>
      <c r="B75" s="17"/>
      <c r="C75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2023-04-28T19:18:16Z</cp:lastPrinted>
  <dcterms:created xsi:type="dcterms:W3CDTF">2012-12-11T20:31:36Z</dcterms:created>
  <dcterms:modified xsi:type="dcterms:W3CDTF">2023-04-28T19:18:17Z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