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8_{4883F4BC-006E-4FE1-B5BF-E9B480CCD5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<sst xmlns="http://schemas.openxmlformats.org/spreadsheetml/2006/main" count="59" uniqueCount="59">
  <si>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</si>
  <si>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</si>
  <si>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</si>
  <si>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</si>
  <si>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</si>
  <si>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</si>
  <si>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</si>
  <si>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</si>
  <si>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</si>
  <si>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</si>
  <si>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</si>
  <si>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</si>
  <si>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</si>
  <si>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</si>
  <si>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</si>
  <si>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</si>
  <si>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</si>
  <si>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</si>
  <si>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</si>
  <si>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</si>
  <si>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</si>
  <si>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</si>
  <si>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</si>
  <si>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</si>
  <si>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</si>
  <si>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</si>
  <si>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</si>
  <si>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</si>
  <si>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</si>
  <si>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</si>
  <si>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</si>
  <si>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</si>
  <si>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</si>
  <si>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</si>
  <si>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</si>
  <si>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</si>
  <si>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</si>
  <si>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</si>
  <si>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</si>
  <si>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</si>
  <si>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</si>
  <si>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</si>
  <si>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</si>
  <si>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</si>
  <si>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</si>
  <si>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</si>
  <si>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</si>
  <si>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</si>
  <si>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</si>
  <si>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</si>
  <si>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</si>
  <si>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</si>
  <si>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</si>
  <si>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</si>
  <si>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Vivienda de Irapuato, Guanajuato
Estado de Cambios en la Situación Financiera
Del 1 de Enero al 30 de Junio de 2023
(Cifras en Pesos)</t>
  </si>
  <si>
    <t xml:space="preserve">                         _____________________________________________                                     ________________________________________________</t>
  </si>
  <si>
    <t xml:space="preserve">                                          Directora Administrativa y Financiera  del                                                                            Directora General del </t>
  </si>
  <si>
    <t xml:space="preserve">                             Instituto Municipal de Vivienda de Irapuato, Gto                                                      Instituto Municipal de Vivienda de Irapuato, Gto </t>
  </si>
  <si>
    <t xml:space="preserve">                              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</si>
</sst>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vertical="top"/>
      <protection locked="0"/>
    </xf>
    <xf numFmtId="0" fontId="8" fillId="0" borderId="0" xfId="0" applyFont="1"/>
  </cellXfs>
  <cellStyles count="2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4D6CBEF-E9E0-4BFA-9F40-2812CDCDFD10}"/>
    <cellStyle name="Millares 2 3" xfId="5" xr:uid="{00000000-0005-0000-0000-000004000000}"/>
    <cellStyle name="Millares 2 3 2" xfId="20" xr:uid="{847E2446-38B7-4110-A246-CABFBA45D8A1}"/>
    <cellStyle name="Millares 2 4" xfId="17" xr:uid="{00000000-0005-0000-0000-000005000000}"/>
    <cellStyle name="Millares 2 5" xfId="18" xr:uid="{2970C527-2D27-49D0-8639-362CBAFBFDA1}"/>
    <cellStyle name="Millares 3" xfId="6" xr:uid="{00000000-0005-0000-0000-000006000000}"/>
    <cellStyle name="Millares 3 2" xfId="21" xr:uid="{3F0EB369-076F-4215-B83A-40DD6DCE2BF9}"/>
    <cellStyle name="Moneda 2" xfId="7" xr:uid="{00000000-0005-0000-0000-000007000000}"/>
    <cellStyle name="Moneda 2 2" xfId="22" xr:uid="{FDD261F5-5D59-4421-B9EA-93AE1875D66A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23" xr:uid="{C5B0F303-2D99-4A68-895E-6985BD5111C0}"/>
    <cellStyle name="Normal 3" xfId="10" xr:uid="{00000000-0005-0000-0000-00000B000000}"/>
    <cellStyle name="Normal 3 2" xfId="24" xr:uid="{643E6A4C-05CF-4A9A-8979-650315065BF7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26" xr:uid="{92C75BAB-62CF-45DD-BD0B-B3EF00C8EF33}"/>
    <cellStyle name="Normal 6 3" xfId="25" xr:uid="{C8F8B739-1596-44FF-86C5-503036C74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5382001.6600000001</v>
      </c>
      <c r="C3" s="14">
        <f>C4+C13</f>
        <v>8098734.5099999998</v>
      </c>
    </row>
    <row r="4" spans="1:3" ht="11.25" customHeight="1" x14ac:dyDescent="0.2">
      <c r="A4" s="9" t="s">
        <v>7</v>
      </c>
      <c r="B4" s="14">
        <f>SUM(B5:B11)</f>
        <v>2119666.2400000002</v>
      </c>
      <c r="C4" s="14">
        <f>SUM(C5:C11)</f>
        <v>8092744.5099999998</v>
      </c>
    </row>
    <row r="5" spans="1:3" ht="11.25" customHeight="1" x14ac:dyDescent="0.2">
      <c r="A5" s="10" t="s">
        <v>14</v>
      </c>
      <c r="B5" s="15">
        <v>2119666.2400000002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2096256.51</v>
      </c>
    </row>
    <row r="7" spans="1:3" ht="11.25" customHeight="1" x14ac:dyDescent="0.2">
      <c r="A7" s="10" t="s">
        <v>16</v>
      </c>
      <c r="B7" s="15">
        <v>0</v>
      </c>
      <c r="C7" s="15">
        <v>1994400</v>
      </c>
    </row>
    <row r="8" spans="1:3" ht="11.25" customHeight="1" x14ac:dyDescent="0.2">
      <c r="A8" s="10" t="s">
        <v>1</v>
      </c>
      <c r="B8" s="15">
        <v>0</v>
      </c>
      <c r="C8" s="15">
        <v>4002088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3262335.42</v>
      </c>
      <c r="C13" s="14">
        <f>SUM(C14:C22)</f>
        <v>5990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3262335.42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5990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4000000</v>
      </c>
      <c r="C24" s="14">
        <f>C25+C35</f>
        <v>567355.32999999996</v>
      </c>
    </row>
    <row r="25" spans="1:3" ht="11.25" customHeight="1" x14ac:dyDescent="0.2">
      <c r="A25" s="9" t="s">
        <v>9</v>
      </c>
      <c r="B25" s="14">
        <f>SUM(B26:B33)</f>
        <v>4000000</v>
      </c>
      <c r="C25" s="14">
        <f>SUM(C26:C33)</f>
        <v>567355.32999999996</v>
      </c>
    </row>
    <row r="26" spans="1:3" ht="11.25" customHeight="1" x14ac:dyDescent="0.2">
      <c r="A26" s="10" t="s">
        <v>28</v>
      </c>
      <c r="B26" s="15">
        <v>0</v>
      </c>
      <c r="C26" s="15">
        <v>567355.32999999996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4000000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13396023.880000001</v>
      </c>
      <c r="C43" s="14">
        <f>C45+C50+C57</f>
        <v>14111935.700000001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116471.15</v>
      </c>
    </row>
    <row r="46" spans="1:3" ht="11.25" customHeight="1" x14ac:dyDescent="0.2">
      <c r="A46" s="10" t="s">
        <v>4</v>
      </c>
      <c r="B46" s="15">
        <v>0</v>
      </c>
      <c r="C46" s="15">
        <v>116471.15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13396023.880000001</v>
      </c>
      <c r="C50" s="14">
        <f>SUM(C51:C55)</f>
        <v>13995464.550000001</v>
      </c>
    </row>
    <row r="51" spans="1:3" ht="11.25" customHeight="1" x14ac:dyDescent="0.2">
      <c r="A51" s="10" t="s">
        <v>43</v>
      </c>
      <c r="B51" s="15">
        <v>0</v>
      </c>
      <c r="C51" s="15">
        <v>13995464.550000001</v>
      </c>
    </row>
    <row r="52" spans="1:3" ht="11.25" customHeight="1" x14ac:dyDescent="0.2">
      <c r="A52" s="10" t="s">
        <v>44</v>
      </c>
      <c r="B52" s="15">
        <v>13396023.880000001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6" spans="1:3" ht="15" x14ac:dyDescent="0.25">
      <c r="A66" s="22" t="s">
        <v>55</v>
      </c>
      <c r="B66" s="21"/>
      <c r="C66" s="21"/>
    </row>
    <row r="67" spans="1:3" ht="15" x14ac:dyDescent="0.25">
      <c r="A67" s="22" t="s">
        <v>56</v>
      </c>
      <c r="B67" s="21"/>
      <c r="C67" s="21"/>
    </row>
    <row r="68" spans="1:3" ht="15" x14ac:dyDescent="0.25">
      <c r="A68" s="22" t="s">
        <v>57</v>
      </c>
      <c r="B68" s="21"/>
      <c r="C68" s="21"/>
    </row>
    <row r="69" spans="1:3" ht="15" x14ac:dyDescent="0.25">
      <c r="A69" s="22" t="s">
        <v>58</v>
      </c>
      <c r="B69" s="21"/>
      <c r="C69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2023-07-31T14:35:31Z</cp:lastPrinted>
  <dcterms:created xsi:type="dcterms:W3CDTF">2012-12-11T20:26:08Z</dcterms:created>
  <dcterms:modified xsi:type="dcterms:W3CDTF">2023-07-31T14:36:09Z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