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EF2FA416-2715-4E17-A66B-5BD51630368A}" xr6:coauthVersionLast="47" xr6:coauthVersionMax="47" xr10:uidLastSave="{00000000-0000-0000-0000-000000000000}"/>
  <bookViews>
    <workbookView xWindow="-120" yWindow="-120" windowWidth="20730" windowHeight="11160" xr2:uid="{B58866A7-8ED4-490D-8C85-D4073C0CF41E}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  <c r="K20" i="1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<sst xmlns="http://schemas.openxmlformats.org/spreadsheetml/2006/main" count="24" uniqueCount="23">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</sst>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034-E322-4953-A44C-B106BEBFDF0E}">
  <dimension ref="A1:L21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x14ac:dyDescent="0.25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5" x14ac:dyDescent="0.25">
      <c r="A4" s="7" t="str">
        <f>TRIMESTRE</f>
        <v>Del 1 de enero al 31 de diciembre de 2022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5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31 de diciembre de 2022 (k)</v>
      </c>
      <c r="J6" s="11" t="str">
        <f>MONTO2</f>
        <v>Monto pagado de la inversión actualizado al 31 de diciembre de 2022 (l)</v>
      </c>
      <c r="K6" s="11" t="str">
        <f>SALDO_PENDIENTE</f>
        <v>Saldo pendiente por pagar de la inversión al 31 de diciembre de 2022 (m = g – l)</v>
      </c>
    </row>
    <row r="7" spans="1:12" ht="1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5" x14ac:dyDescent="0.25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5" x14ac:dyDescent="0.25">
      <c r="A9" s="17" t="s">
        <v>12</v>
      </c>
      <c r="B9" s="18">
        <v>42755</v>
      </c>
      <c r="C9" s="18">
        <v>42755</v>
      </c>
      <c r="D9" s="18">
        <v>42755</v>
      </c>
      <c r="E9" s="19"/>
      <c r="F9" s="19">
        <v>80</v>
      </c>
      <c r="G9" s="19"/>
      <c r="H9" s="19"/>
      <c r="I9" s="19"/>
      <c r="J9" s="19"/>
      <c r="K9" s="19">
        <f>E9-J9</f>
        <v>0</v>
      </c>
    </row>
    <row r="10" spans="1:12" s="20" customFormat="1" ht="15" x14ac:dyDescent="0.25">
      <c r="A10" s="17" t="s">
        <v>13</v>
      </c>
      <c r="B10" s="18">
        <v>42755</v>
      </c>
      <c r="C10" s="18">
        <v>42755</v>
      </c>
      <c r="D10" s="18">
        <v>42755</v>
      </c>
      <c r="E10" s="19"/>
      <c r="F10" s="19">
        <v>70</v>
      </c>
      <c r="G10" s="19"/>
      <c r="H10" s="19"/>
      <c r="I10" s="19"/>
      <c r="J10" s="19"/>
      <c r="K10" s="19">
        <f t="shared" ref="K10:K12" si="0">E10-J10</f>
        <v>0</v>
      </c>
    </row>
    <row r="11" spans="1:12" s="20" customFormat="1" ht="15" x14ac:dyDescent="0.25">
      <c r="A11" s="17" t="s">
        <v>14</v>
      </c>
      <c r="B11" s="18">
        <v>42755</v>
      </c>
      <c r="C11" s="18">
        <v>42755</v>
      </c>
      <c r="D11" s="18">
        <v>42755</v>
      </c>
      <c r="E11" s="19"/>
      <c r="F11" s="19">
        <v>60</v>
      </c>
      <c r="G11" s="19"/>
      <c r="H11" s="19"/>
      <c r="I11" s="19"/>
      <c r="J11" s="19"/>
      <c r="K11" s="19">
        <f t="shared" si="0"/>
        <v>0</v>
      </c>
    </row>
    <row r="12" spans="1:12" s="20" customFormat="1" ht="15" x14ac:dyDescent="0.25">
      <c r="A12" s="17" t="s">
        <v>15</v>
      </c>
      <c r="B12" s="18">
        <v>42755</v>
      </c>
      <c r="C12" s="18">
        <v>42755</v>
      </c>
      <c r="D12" s="18">
        <v>42755</v>
      </c>
      <c r="E12" s="19"/>
      <c r="F12" s="19">
        <v>50</v>
      </c>
      <c r="G12" s="19"/>
      <c r="H12" s="19"/>
      <c r="I12" s="19"/>
      <c r="J12" s="19"/>
      <c r="K12" s="19">
        <f t="shared" si="0"/>
        <v>0</v>
      </c>
    </row>
    <row r="13" spans="1:12" ht="15" x14ac:dyDescent="0.25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5" x14ac:dyDescent="0.25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5" x14ac:dyDescent="0.25">
      <c r="A15" s="17" t="s">
        <v>18</v>
      </c>
      <c r="B15" s="18">
        <v>42755</v>
      </c>
      <c r="C15" s="18">
        <v>42755</v>
      </c>
      <c r="D15" s="18">
        <v>42755</v>
      </c>
      <c r="E15" s="19"/>
      <c r="F15" s="19">
        <v>40</v>
      </c>
      <c r="G15" s="19"/>
      <c r="H15" s="19"/>
      <c r="I15" s="19"/>
      <c r="J15" s="19"/>
      <c r="K15" s="19">
        <f>E15-J15</f>
        <v>0</v>
      </c>
    </row>
    <row r="16" spans="1:12" s="20" customFormat="1" ht="15" x14ac:dyDescent="0.25">
      <c r="A16" s="17" t="s">
        <v>19</v>
      </c>
      <c r="B16" s="18">
        <v>42755</v>
      </c>
      <c r="C16" s="18">
        <v>42755</v>
      </c>
      <c r="D16" s="18">
        <v>42755</v>
      </c>
      <c r="E16" s="19"/>
      <c r="F16" s="19">
        <v>30</v>
      </c>
      <c r="G16" s="19"/>
      <c r="H16" s="19"/>
      <c r="I16" s="19"/>
      <c r="J16" s="19"/>
      <c r="K16" s="19">
        <f t="shared" ref="K16:K18" si="1">E16-J16</f>
        <v>0</v>
      </c>
    </row>
    <row r="17" spans="1:11" s="20" customFormat="1" ht="15" x14ac:dyDescent="0.25">
      <c r="A17" s="17" t="s">
        <v>20</v>
      </c>
      <c r="B17" s="18">
        <v>42755</v>
      </c>
      <c r="C17" s="18">
        <v>42755</v>
      </c>
      <c r="D17" s="18">
        <v>42755</v>
      </c>
      <c r="E17" s="19"/>
      <c r="F17" s="19">
        <v>20</v>
      </c>
      <c r="G17" s="19"/>
      <c r="H17" s="19"/>
      <c r="I17" s="19"/>
      <c r="J17" s="19"/>
      <c r="K17" s="19">
        <f t="shared" si="1"/>
        <v>0</v>
      </c>
    </row>
    <row r="18" spans="1:11" s="20" customFormat="1" ht="15" x14ac:dyDescent="0.25">
      <c r="A18" s="17" t="s">
        <v>21</v>
      </c>
      <c r="B18" s="18">
        <v>42755</v>
      </c>
      <c r="C18" s="18">
        <v>42755</v>
      </c>
      <c r="D18" s="18">
        <v>42755</v>
      </c>
      <c r="E18" s="19"/>
      <c r="F18" s="19">
        <v>10</v>
      </c>
      <c r="G18" s="19"/>
      <c r="H18" s="19"/>
      <c r="I18" s="19"/>
      <c r="J18" s="19"/>
      <c r="K18" s="19">
        <f t="shared" si="1"/>
        <v>0</v>
      </c>
    </row>
    <row r="19" spans="1:11" ht="15" x14ac:dyDescent="0.25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5" x14ac:dyDescent="0.25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26B2EE71-1C93-4F52-9EB6-98D2BEA3D7CA}">
      <formula1>36526</formula1>
    </dataValidation>
    <dataValidation type="decimal" allowBlank="1" showInputMessage="1" showErrorMessage="1" sqref="E8:K20" xr:uid="{8501B775-F183-4214-8896-72C388F0E385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7208F90D-1F9E-43C7-9258-0F8A1E227D47}"/>
    <dataValidation allowBlank="1" showInputMessage="1" showErrorMessage="1" prompt="Monto pagado de la inversión actualizado al XX de XXXX de 20XN (k)" sqref="J6" xr:uid="{1B49D9C8-7359-46EF-9470-3A6418C05A46}"/>
    <dataValidation allowBlank="1" showInputMessage="1" showErrorMessage="1" prompt="Monto pagado de la inversión al XX de XXXX de 20XN (k)" sqref="I6" xr:uid="{34E523E7-984E-452C-A15B-7C80758E3F7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2023-01-19T19:37:50Z</dcterms:created>
  <dcterms:modified xsi:type="dcterms:W3CDTF">2023-01-19T19:38:23Z</dcterms:modified>
</cp:coreProperties>
</file>