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2\08_DISCIPLINA_FINANCIERA\JUL-SEP\"/>
    </mc:Choice>
  </mc:AlternateContent>
  <xr:revisionPtr revIDLastSave="0" documentId="8_{6688E48B-4155-45BC-926F-1DA46A3DAA67}" xr6:coauthVersionLast="45" xr6:coauthVersionMax="45" xr10:uidLastSave="{00000000-0000-0000-0000-000000000000}"/>
  <bookViews>
    <workbookView xWindow="-120" yWindow="-120" windowWidth="24240" windowHeight="13140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H8" i="1" s="1"/>
  <c r="H20" i="1" s="1"/>
  <c r="G9" i="1"/>
  <c r="F9" i="1"/>
  <c r="F8" i="1" s="1"/>
  <c r="E9" i="1"/>
  <c r="D9" i="1"/>
  <c r="D8" i="1" s="1"/>
  <c r="D20" i="1" s="1"/>
  <c r="C9" i="1"/>
  <c r="B9" i="1"/>
  <c r="B8" i="1" s="1"/>
  <c r="G8" i="1"/>
  <c r="G20" i="1" s="1"/>
  <c r="E8" i="1"/>
  <c r="E20" i="1" s="1"/>
  <c r="C8" i="1"/>
  <c r="C20" i="1" s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<sst xmlns="http://schemas.openxmlformats.org/spreadsheetml/2006/main" count="43" uniqueCount="41">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</sst>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4" fontId="1" fillId="0" borderId="11" xfId="0" applyNumberFormat="1" applyFont="1" applyBorder="1" applyAlignment="1" applyProtection="1">
      <alignment vertical="center"/>
      <protection locked="0"/>
    </xf>
    <xf numFmtId="0" fontId="0" fillId="2" borderId="12" xfId="0" applyFill="1" applyBorder="1"/>
    <xf numFmtId="4" fontId="5" fillId="0" borderId="11" xfId="1" applyNumberFormat="1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7" fillId="0" borderId="0" xfId="0" applyFont="1" applyAlignment="1">
      <alignment horizontal="justify" vertical="center" wrapText="1"/>
    </xf>
    <xf numFmtId="0" fontId="2" fillId="0" borderId="13" xfId="0" applyFont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\Documents\IMUVII_DGD1C100\LOCAL\2022\cuenta%20publica\Informacion%20Financiera%20Presupuestal%20a%20Septiembre%202022\0361_IDF_MIRA_VIV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2021 y al 30 de septiembre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A6" sqref="A6"/>
    </sheetView>
  </sheetViews>
  <sheetFormatPr baseColWidth="10" defaultColWidth="0" defaultRowHeight="0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10" max="16384" width="10.7109375" hidden="1"/>
  </cols>
  <sheetData>
    <row r="1" spans="1:9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" x14ac:dyDescent="0.25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4"/>
      <c r="H2" s="5"/>
    </row>
    <row r="3" spans="1:9" ht="15" x14ac:dyDescent="0.25">
      <c r="A3" s="6" t="s">
        <v>1</v>
      </c>
      <c r="B3" s="7"/>
      <c r="C3" s="7"/>
      <c r="D3" s="7"/>
      <c r="E3" s="7"/>
      <c r="F3" s="7"/>
      <c r="G3" s="7"/>
      <c r="H3" s="8"/>
    </row>
    <row r="4" spans="1:9" ht="15" x14ac:dyDescent="0.25">
      <c r="A4" s="6" t="str">
        <f>PERIODO_INFORME</f>
        <v>Al 31 de diciembre de 2021 y al 30 de septiembre de 2022 (b)</v>
      </c>
      <c r="B4" s="7"/>
      <c r="C4" s="7"/>
      <c r="D4" s="7"/>
      <c r="E4" s="7"/>
      <c r="F4" s="7"/>
      <c r="G4" s="7"/>
      <c r="H4" s="8"/>
    </row>
    <row r="5" spans="1:9" ht="15" x14ac:dyDescent="0.25">
      <c r="A5" s="9" t="s">
        <v>2</v>
      </c>
      <c r="B5" s="10"/>
      <c r="C5" s="10"/>
      <c r="D5" s="10"/>
      <c r="E5" s="10"/>
      <c r="F5" s="10"/>
      <c r="G5" s="10"/>
      <c r="H5" s="11"/>
    </row>
    <row r="6" spans="1:9" ht="45" x14ac:dyDescent="0.25">
      <c r="A6" s="12" t="s">
        <v>3</v>
      </c>
      <c r="B6" s="13" t="str">
        <f>ULTIMO_SALDO</f>
        <v>Saldo al 31 de diciembre de 2021 (d)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4" t="s">
        <v>9</v>
      </c>
      <c r="I6" s="15"/>
    </row>
    <row r="7" spans="1:9" ht="15" x14ac:dyDescent="0.25">
      <c r="A7" s="16"/>
      <c r="B7" s="16"/>
      <c r="C7" s="16"/>
      <c r="D7" s="16"/>
      <c r="E7" s="16"/>
      <c r="F7" s="16"/>
      <c r="G7" s="16"/>
      <c r="H7" s="16"/>
      <c r="I7" s="15"/>
    </row>
    <row r="8" spans="1:9" ht="15" x14ac:dyDescent="0.25">
      <c r="A8" s="17" t="s">
        <v>10</v>
      </c>
      <c r="B8" s="18">
        <f>B9+B13</f>
        <v>0</v>
      </c>
      <c r="C8" s="18">
        <f t="shared" ref="C8:H8" si="0">C9+C13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</row>
    <row r="9" spans="1:9" ht="15" x14ac:dyDescent="0.25">
      <c r="A9" s="19" t="s">
        <v>11</v>
      </c>
      <c r="B9" s="20">
        <f>SUM(B10:B12)</f>
        <v>0</v>
      </c>
      <c r="C9" s="20">
        <f t="shared" ref="C9:H9" si="1">SUM(C10:C12)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</row>
    <row r="10" spans="1:9" ht="15" x14ac:dyDescent="0.25">
      <c r="A10" s="21" t="s">
        <v>12</v>
      </c>
      <c r="B10" s="20"/>
      <c r="C10" s="20"/>
      <c r="D10" s="20"/>
      <c r="E10" s="20"/>
      <c r="F10" s="20"/>
      <c r="G10" s="20"/>
      <c r="H10" s="20"/>
    </row>
    <row r="11" spans="1:9" ht="15" x14ac:dyDescent="0.25">
      <c r="A11" s="21" t="s">
        <v>13</v>
      </c>
      <c r="B11" s="20"/>
      <c r="C11" s="20"/>
      <c r="D11" s="20"/>
      <c r="E11" s="20"/>
      <c r="F11" s="20"/>
      <c r="G11" s="20"/>
      <c r="H11" s="20"/>
    </row>
    <row r="12" spans="1:9" ht="15" x14ac:dyDescent="0.25">
      <c r="A12" s="21" t="s">
        <v>14</v>
      </c>
      <c r="B12" s="20"/>
      <c r="C12" s="20"/>
      <c r="D12" s="20"/>
      <c r="E12" s="20"/>
      <c r="F12" s="20"/>
      <c r="G12" s="20"/>
      <c r="H12" s="20"/>
    </row>
    <row r="13" spans="1:9" ht="15" x14ac:dyDescent="0.25">
      <c r="A13" s="19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</row>
    <row r="14" spans="1:9" ht="15" x14ac:dyDescent="0.25">
      <c r="A14" s="21" t="s">
        <v>16</v>
      </c>
      <c r="B14" s="20"/>
      <c r="C14" s="20"/>
      <c r="D14" s="20"/>
      <c r="E14" s="20"/>
      <c r="F14" s="20"/>
      <c r="G14" s="20"/>
      <c r="H14" s="20"/>
    </row>
    <row r="15" spans="1:9" ht="15" x14ac:dyDescent="0.25">
      <c r="A15" s="21" t="s">
        <v>17</v>
      </c>
      <c r="B15" s="20"/>
      <c r="C15" s="20"/>
      <c r="D15" s="20"/>
      <c r="E15" s="20"/>
      <c r="F15" s="20"/>
      <c r="G15" s="20"/>
      <c r="H15" s="20"/>
    </row>
    <row r="16" spans="1:9" ht="15" x14ac:dyDescent="0.25">
      <c r="A16" s="21" t="s">
        <v>18</v>
      </c>
      <c r="B16" s="20"/>
      <c r="C16" s="20"/>
      <c r="D16" s="20"/>
      <c r="E16" s="20"/>
      <c r="F16" s="20"/>
      <c r="G16" s="20"/>
      <c r="H16" s="20"/>
    </row>
    <row r="17" spans="1:8" ht="15" x14ac:dyDescent="0.25">
      <c r="A17" s="22"/>
      <c r="B17" s="16"/>
      <c r="C17" s="16"/>
      <c r="D17" s="16"/>
      <c r="E17" s="16"/>
      <c r="F17" s="16"/>
      <c r="G17" s="16"/>
      <c r="H17" s="16"/>
    </row>
    <row r="18" spans="1:8" ht="15" x14ac:dyDescent="0.25">
      <c r="A18" s="17" t="s">
        <v>19</v>
      </c>
      <c r="B18" s="23">
        <v>13643109.25</v>
      </c>
      <c r="C18" s="24"/>
      <c r="D18" s="24"/>
      <c r="E18" s="24"/>
      <c r="F18" s="25">
        <v>12654127</v>
      </c>
      <c r="G18" s="24"/>
      <c r="H18" s="24"/>
    </row>
    <row r="19" spans="1:8" ht="15" x14ac:dyDescent="0.25">
      <c r="A19" s="22"/>
      <c r="B19" s="16"/>
      <c r="C19" s="16"/>
      <c r="D19" s="16"/>
      <c r="E19" s="16"/>
      <c r="F19" s="16"/>
      <c r="G19" s="16"/>
      <c r="H19" s="16"/>
    </row>
    <row r="20" spans="1:8" ht="15" x14ac:dyDescent="0.25">
      <c r="A20" s="17" t="s">
        <v>20</v>
      </c>
      <c r="B20" s="23">
        <v>13643109.25</v>
      </c>
      <c r="C20" s="18">
        <f t="shared" ref="C20:H20" si="3">C8+C18</f>
        <v>0</v>
      </c>
      <c r="D20" s="18">
        <f t="shared" si="3"/>
        <v>0</v>
      </c>
      <c r="E20" s="18">
        <f t="shared" si="3"/>
        <v>0</v>
      </c>
      <c r="F20" s="25">
        <v>12654127</v>
      </c>
      <c r="G20" s="18">
        <f t="shared" si="3"/>
        <v>0</v>
      </c>
      <c r="H20" s="18">
        <f t="shared" si="3"/>
        <v>0</v>
      </c>
    </row>
    <row r="21" spans="1:8" ht="15" x14ac:dyDescent="0.25">
      <c r="A21" s="22"/>
      <c r="B21" s="22"/>
      <c r="C21" s="22"/>
      <c r="D21" s="22"/>
      <c r="E21" s="22"/>
      <c r="F21" s="22"/>
      <c r="G21" s="22"/>
      <c r="H21" s="22"/>
    </row>
    <row r="22" spans="1:8" ht="17.25" x14ac:dyDescent="0.25">
      <c r="A22" s="17" t="s">
        <v>21</v>
      </c>
      <c r="B22" s="18">
        <f>SUM(B23:DEUDA_CONT_FIN_01)</f>
        <v>0</v>
      </c>
      <c r="C22" s="18">
        <f>SUM(C23:DEUDA_CONT_FIN_02)</f>
        <v>0</v>
      </c>
      <c r="D22" s="18">
        <f>SUM(D23:DEUDA_CONT_FIN_03)</f>
        <v>0</v>
      </c>
      <c r="E22" s="18">
        <f>SUM(E23:DEUDA_CONT_FIN_04)</f>
        <v>0</v>
      </c>
      <c r="F22" s="18">
        <f>SUM(F23:DEUDA_CONT_FIN_05)</f>
        <v>0</v>
      </c>
      <c r="G22" s="18">
        <f>SUM(G23:DEUDA_CONT_FIN_06)</f>
        <v>0</v>
      </c>
      <c r="H22" s="18">
        <f>SUM(H23:DEUDA_CONT_FIN_07)</f>
        <v>0</v>
      </c>
    </row>
    <row r="23" spans="1:8" s="27" customFormat="1" ht="15" x14ac:dyDescent="0.25">
      <c r="A23" s="26" t="s">
        <v>22</v>
      </c>
      <c r="B23" s="20"/>
      <c r="C23" s="20"/>
      <c r="D23" s="20"/>
      <c r="E23" s="20"/>
      <c r="F23" s="20"/>
      <c r="G23" s="20"/>
      <c r="H23" s="20"/>
    </row>
    <row r="24" spans="1:8" s="27" customFormat="1" ht="15" x14ac:dyDescent="0.25">
      <c r="A24" s="26" t="s">
        <v>23</v>
      </c>
      <c r="B24" s="20"/>
      <c r="C24" s="20"/>
      <c r="D24" s="20"/>
      <c r="E24" s="20"/>
      <c r="F24" s="20"/>
      <c r="G24" s="20"/>
      <c r="H24" s="20"/>
    </row>
    <row r="25" spans="1:8" s="27" customFormat="1" ht="15" x14ac:dyDescent="0.25">
      <c r="A25" s="26" t="s">
        <v>24</v>
      </c>
      <c r="B25" s="20"/>
      <c r="C25" s="20"/>
      <c r="D25" s="20"/>
      <c r="E25" s="20"/>
      <c r="F25" s="20"/>
      <c r="G25" s="20"/>
      <c r="H25" s="20"/>
    </row>
    <row r="26" spans="1:8" ht="15" x14ac:dyDescent="0.25">
      <c r="A26" s="28" t="s">
        <v>25</v>
      </c>
      <c r="B26" s="22"/>
      <c r="C26" s="22"/>
      <c r="D26" s="22"/>
      <c r="E26" s="22"/>
      <c r="F26" s="22"/>
      <c r="G26" s="22"/>
      <c r="H26" s="22"/>
    </row>
    <row r="27" spans="1:8" ht="17.25" x14ac:dyDescent="0.25">
      <c r="A27" s="17" t="s">
        <v>26</v>
      </c>
      <c r="B27" s="18">
        <f>SUM(B28:VALOR_INS_BCC_FIN_01)</f>
        <v>0</v>
      </c>
      <c r="C27" s="18">
        <f>SUM(C28:VALOR_INS_BCC_FIN_02)</f>
        <v>0</v>
      </c>
      <c r="D27" s="18">
        <f>SUM(D28:VALOR_INS_BCC_FIN_03)</f>
        <v>0</v>
      </c>
      <c r="E27" s="18">
        <f>SUM(E28:VALOR_INS_BCC_FIN_04)</f>
        <v>0</v>
      </c>
      <c r="F27" s="18">
        <f>SUM(F28:VALOR_INS_BCC_FIN_05)</f>
        <v>0</v>
      </c>
      <c r="G27" s="18">
        <f>SUM(G28:VALOR_INS_BCC_FIN_06)</f>
        <v>0</v>
      </c>
      <c r="H27" s="18">
        <f>SUM(H28:VALOR_INS_BCC_FIN_07)</f>
        <v>0</v>
      </c>
    </row>
    <row r="28" spans="1:8" s="27" customFormat="1" ht="15" x14ac:dyDescent="0.25">
      <c r="A28" s="26" t="s">
        <v>27</v>
      </c>
      <c r="B28" s="20"/>
      <c r="C28" s="20"/>
      <c r="D28" s="20"/>
      <c r="E28" s="20"/>
      <c r="F28" s="20"/>
      <c r="G28" s="20"/>
      <c r="H28" s="20"/>
    </row>
    <row r="29" spans="1:8" s="27" customFormat="1" ht="15" x14ac:dyDescent="0.25">
      <c r="A29" s="26" t="s">
        <v>28</v>
      </c>
      <c r="B29" s="20"/>
      <c r="C29" s="20"/>
      <c r="D29" s="20"/>
      <c r="E29" s="20"/>
      <c r="F29" s="20"/>
      <c r="G29" s="20"/>
      <c r="H29" s="20"/>
    </row>
    <row r="30" spans="1:8" s="27" customFormat="1" ht="15" x14ac:dyDescent="0.25">
      <c r="A30" s="26" t="s">
        <v>29</v>
      </c>
      <c r="B30" s="20"/>
      <c r="C30" s="20"/>
      <c r="D30" s="20"/>
      <c r="E30" s="20"/>
      <c r="F30" s="20"/>
      <c r="G30" s="20"/>
      <c r="H30" s="20"/>
    </row>
    <row r="31" spans="1:8" ht="15" x14ac:dyDescent="0.25">
      <c r="A31" s="29" t="s">
        <v>25</v>
      </c>
      <c r="B31" s="30"/>
      <c r="C31" s="30"/>
      <c r="D31" s="30"/>
      <c r="E31" s="30"/>
      <c r="F31" s="30"/>
      <c r="G31" s="30"/>
      <c r="H31" s="30"/>
    </row>
    <row r="32" spans="1:8" ht="17.25" customHeight="1" x14ac:dyDescent="0.25">
      <c r="A32" s="2"/>
    </row>
    <row r="33" spans="1:8" ht="12" customHeight="1" x14ac:dyDescent="0.25">
      <c r="A33" s="31" t="s">
        <v>30</v>
      </c>
      <c r="B33" s="31"/>
      <c r="C33" s="31"/>
      <c r="D33" s="31"/>
      <c r="E33" s="31"/>
      <c r="F33" s="31"/>
      <c r="G33" s="31"/>
      <c r="H33" s="31"/>
    </row>
    <row r="34" spans="1:8" ht="12" customHeight="1" x14ac:dyDescent="0.25">
      <c r="A34" s="31"/>
      <c r="B34" s="31"/>
      <c r="C34" s="31"/>
      <c r="D34" s="31"/>
      <c r="E34" s="31"/>
      <c r="F34" s="31"/>
      <c r="G34" s="31"/>
      <c r="H34" s="31"/>
    </row>
    <row r="35" spans="1:8" ht="12" customHeight="1" x14ac:dyDescent="0.25">
      <c r="A35" s="31"/>
      <c r="B35" s="31"/>
      <c r="C35" s="31"/>
      <c r="D35" s="31"/>
      <c r="E35" s="31"/>
      <c r="F35" s="31"/>
      <c r="G35" s="31"/>
      <c r="H35" s="31"/>
    </row>
    <row r="36" spans="1:8" ht="12" customHeight="1" x14ac:dyDescent="0.25">
      <c r="A36" s="31"/>
      <c r="B36" s="31"/>
      <c r="C36" s="31"/>
      <c r="D36" s="31"/>
      <c r="E36" s="31"/>
      <c r="F36" s="31"/>
      <c r="G36" s="31"/>
      <c r="H36" s="31"/>
    </row>
    <row r="37" spans="1:8" ht="12" customHeight="1" x14ac:dyDescent="0.25">
      <c r="A37" s="31"/>
      <c r="B37" s="31"/>
      <c r="C37" s="31"/>
      <c r="D37" s="31"/>
      <c r="E37" s="31"/>
      <c r="F37" s="31"/>
      <c r="G37" s="31"/>
      <c r="H37" s="31"/>
    </row>
    <row r="38" spans="1:8" ht="15" x14ac:dyDescent="0.25">
      <c r="A38" s="2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14" t="s">
        <v>36</v>
      </c>
    </row>
    <row r="40" spans="1:8" ht="15" x14ac:dyDescent="0.25">
      <c r="A40" s="22"/>
      <c r="B40" s="16"/>
      <c r="C40" s="16"/>
      <c r="D40" s="16"/>
      <c r="E40" s="16"/>
      <c r="F40" s="16"/>
    </row>
    <row r="41" spans="1:8" ht="15" x14ac:dyDescent="0.25">
      <c r="A41" s="17" t="s">
        <v>37</v>
      </c>
      <c r="B41" s="18">
        <f>SUM(B42:OB_CORTO_PLAZO_FIN_01)</f>
        <v>0</v>
      </c>
      <c r="C41" s="18">
        <f>SUM(C42:OB_CORTO_PLAZO_FIN_02)</f>
        <v>0</v>
      </c>
      <c r="D41" s="18">
        <f>SUM(D42:OB_CORTO_PLAZO_FIN_03)</f>
        <v>0</v>
      </c>
      <c r="E41" s="18">
        <f>SUM(E42:OB_CORTO_PLAZO_FIN_04)</f>
        <v>0</v>
      </c>
      <c r="F41" s="18">
        <f>SUM(F42:OB_CORTO_PLAZO_FIN_05)</f>
        <v>0</v>
      </c>
    </row>
    <row r="42" spans="1:8" s="27" customFormat="1" ht="15" x14ac:dyDescent="0.25">
      <c r="A42" s="26" t="s">
        <v>38</v>
      </c>
      <c r="B42" s="20"/>
      <c r="C42" s="20"/>
      <c r="D42" s="20"/>
      <c r="E42" s="20"/>
      <c r="F42" s="20"/>
    </row>
    <row r="43" spans="1:8" s="27" customFormat="1" ht="15" x14ac:dyDescent="0.25">
      <c r="A43" s="26" t="s">
        <v>39</v>
      </c>
      <c r="B43" s="20"/>
      <c r="C43" s="20"/>
      <c r="D43" s="20"/>
      <c r="E43" s="20"/>
      <c r="F43" s="20"/>
    </row>
    <row r="44" spans="1:8" s="27" customFormat="1" ht="15" x14ac:dyDescent="0.25">
      <c r="A44" s="26" t="s">
        <v>40</v>
      </c>
      <c r="B44" s="20"/>
      <c r="C44" s="20"/>
      <c r="D44" s="20"/>
      <c r="E44" s="20"/>
      <c r="F44" s="20"/>
    </row>
    <row r="45" spans="1:8" ht="15" x14ac:dyDescent="0.25">
      <c r="A45" s="32" t="s">
        <v>25</v>
      </c>
      <c r="B45" s="30"/>
      <c r="C45" s="30"/>
      <c r="D45" s="30"/>
      <c r="E45" s="30"/>
      <c r="F45" s="30"/>
    </row>
    <row r="46" spans="1:8" ht="15" hidden="1" x14ac:dyDescent="0.25"/>
    <row r="47" spans="1:8" ht="15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2022-10-12T13:45:21Z</dcterms:created>
  <dcterms:modified xsi:type="dcterms:W3CDTF">2022-10-12T14:27:15Z</dcterms:modified>
</cp:coreProperties>
</file>