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C:\Users\Lili\Documents\IMUVII_DGD1C100\LOCAL\2022\cuenta publica\Informacion Financiera Presupuestal a Septiembre 2022\"/>
    </mc:Choice>
  </mc:AlternateContent>
  <xr:revisionPtr revIDLastSave="0" documentId="13_ncr:1_{7053BACC-2BED-49FD-9112-4C624AD15C41}" xr6:coauthVersionLast="45" xr6:coauthVersionMax="45" xr10:uidLastSave="{00000000-0000-0000-0000-000000000000}"/>
  <bookViews>
    <workbookView xWindow="-120" yWindow="-120" windowWidth="24240" windowHeight="1314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5" i="5" l="1"/>
  <c r="T21" i="5" l="1"/>
  <c r="T20" i="5"/>
  <c r="T9" i="5" l="1"/>
  <c r="T17" i="5" l="1"/>
  <c r="T18" i="5"/>
  <c r="T16" i="5"/>
  <c r="T15" i="5"/>
  <c r="T14" i="5"/>
  <c r="T13" i="5"/>
  <c r="T12" i="5"/>
  <c r="T11" i="5"/>
  <c r="T10" i="5"/>
  <c r="T6" i="5" l="1"/>
  <c r="T7" i="5"/>
  <c r="T8" i="5"/>
  <c r="T19" i="5"/>
</calcChain>
</file>

<file path=xl/sharedStrings.xml><?xml version="1.0" encoding="utf-8"?>
<sst xmlns="http://schemas.openxmlformats.org/spreadsheetml/2006/main" count="304" uniqueCount="118">
  <si>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</si>
  <si>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</si>
  <si>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</si>
  <si>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</si>
  <si>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</si>
  <si>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</si>
  <si>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</si>
  <si>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</si>
  <si>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</si>
  <si>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</si>
  <si>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</si>
  <si>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</si>
  <si>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</si>
  <si>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</si>
  <si>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</si>
  <si>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</si>
  <si>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</si>
  <si>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</si>
  <si>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</si>
  <si>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</si>
  <si>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</si>
  <si>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</si>
  <si>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</si>
  <si>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</si>
  <si>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</si>
  <si>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</si>
  <si>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</si>
  <si>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</si>
  <si>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</si>
  <si>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</si>
  <si>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</si>
  <si>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</si>
  <si>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</si>
  <si>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</si>
  <si>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</si>
  <si>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</si>
  <si>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</si>
  <si>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</si>
  <si>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</si>
  <si>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</si>
  <si>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</si>
  <si>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</si>
  <si>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</si>
  <si>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</si>
  <si>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</si>
  <si>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</si>
  <si>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</si>
  <si>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</si>
  <si>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</si>
  <si>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</si>
  <si>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</si>
  <si>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</si>
  <si>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</si>
  <si>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</si>
  <si>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</si>
  <si>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</si>
  <si>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</si>
  <si>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</si>
  <si>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</si>
  <si>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</si>
  <si>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</si>
  <si>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</si>
  <si>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</si>
  <si>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</si>
  <si>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</si>
  <si>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</si>
  <si>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</si>
  <si>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</si>
  <si>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</si>
  <si>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</si>
  <si>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</si>
  <si>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</si>
  <si>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</si>
  <si>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</si>
  <si>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</si>
  <si>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</si>
  <si>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</si>
  <si>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</si>
  <si>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</si>
  <si>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</si>
  <si>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</si>
  <si>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</si>
  <si>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</si>
  <si>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</si>
  <si>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</si>
  <si>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</si>
  <si>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</si>
  <si>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Prestación de Servicios Públicos</t>
  </si>
  <si>
    <t>VIVIENDA</t>
  </si>
  <si>
    <t>INSTITUTO MUNICIPAL DE VIVIENDA DE IRAPUATO, GUANAJUATO</t>
  </si>
  <si>
    <t>SI</t>
  </si>
  <si>
    <t>Promover , ejecutar programas y dar certeza jurídica a acciones de vivienda</t>
  </si>
  <si>
    <t>cantidad de acciones</t>
  </si>
  <si>
    <t>PROPOSITO</t>
  </si>
  <si>
    <t>Contribuir al acceso de un espacio de viviendas de calidad</t>
  </si>
  <si>
    <t>Informe de Gobierno Municipal</t>
  </si>
  <si>
    <t>%</t>
  </si>
  <si>
    <t>PORCENTAJE</t>
  </si>
  <si>
    <t>Programas de esquemas de financiamiento o subsidios para la adquisición, mejora, construcción y adecuación de espacios de vivienda, ejecutados.</t>
  </si>
  <si>
    <t>ACTVIDAD</t>
  </si>
  <si>
    <t>Entrega de viviendas y/o lotes.</t>
  </si>
  <si>
    <t>Informe trimestral de actividades entregado a la Comisión de Desarrollo Urbano Vivienda y Planeación.</t>
  </si>
  <si>
    <t>Escrituras públicas de espacios paravivienda digna, entregados.</t>
  </si>
  <si>
    <t xml:space="preserve">Realización del trámite de las escrituras públicas para brindar certeza jurídica </t>
  </si>
  <si>
    <t xml:space="preserve">Actividades coordinadas para la ejecución y promoción de programas y acciones de vivienda. </t>
  </si>
  <si>
    <t>Ejecución de las actividades operativas de la Dirección Administrativa y Financiera</t>
  </si>
  <si>
    <t>Ejecución de las actividades operativas de la Coordinación de Acceso a la Información</t>
  </si>
  <si>
    <t>Lotes con servicios básicos, desarrollados.</t>
  </si>
  <si>
    <t>Elaboración de estudios y proyectos ejecutivos para el desarrollo de lotes urbanizados.</t>
  </si>
  <si>
    <t>Gestión de permisos para desarrollar lotes urbanizados.</t>
  </si>
  <si>
    <t>Solicitudes al Ayuntamiento para la gestión de la expropiación, para la ordenación de asentamientos humanos irregulares, realizadas.</t>
  </si>
  <si>
    <t>Presentación de la solicitud al Ayuntamiento para la gestión de la expropiación con el fin de la ordenación de asentamientos humanos irregulares.</t>
  </si>
  <si>
    <t>Informe trimestral de actividades entregado a la Comisión de Desarrollo Urbano, Vivienda y Planeación.</t>
  </si>
  <si>
    <t>Entrega de recurso para la ampliación, construcción o mejoramiento de vivienda.</t>
  </si>
  <si>
    <t>Informe trimestral de actividades entregado a la Comisión de Desarrollo Urbano, Vivienda y Planeación</t>
  </si>
  <si>
    <t>Adquisicion de Reserva territorial Apta para vivienda</t>
  </si>
  <si>
    <t>Reserva territorial Apta para vivienda</t>
  </si>
  <si>
    <t>Instituto Municipal de Vivienda de Irapuato, Gto
Indicadores de Resultados
Del 1 de enero al 30 de Septiembre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</si>
</sst>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3" fillId="0" borderId="0" applyFont="0" applyFill="0" applyBorder="0" applyAlignment="0" applyProtection="0"/>
    <xf numFmtId="43" fontId="13" fillId="0" borderId="0" applyFont="0" applyFill="0" applyBorder="0" applyAlignment="0" applyProtection="0"/>
  </cellStyleXfs>
  <cellXfs count="51">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9" fontId="0" fillId="0" borderId="0" xfId="17" applyFont="1" applyProtection="1">
      <protection locked="0"/>
    </xf>
    <xf numFmtId="0" fontId="0" fillId="0" borderId="0" xfId="0" applyFont="1" applyAlignment="1" applyProtection="1">
      <alignment horizontal="center" vertical="top" wrapText="1"/>
      <protection locked="0"/>
    </xf>
    <xf numFmtId="0" fontId="0" fillId="0" borderId="0" xfId="0" applyFont="1" applyAlignment="1" applyProtection="1">
      <alignment wrapText="1"/>
    </xf>
    <xf numFmtId="0" fontId="0" fillId="0" borderId="0" xfId="0" applyAlignment="1" applyProtection="1">
      <alignment wrapText="1"/>
    </xf>
    <xf numFmtId="43" fontId="0" fillId="0" borderId="0" xfId="18" applyFont="1" applyAlignment="1" applyProtection="1">
      <alignment horizontal="center" vertical="top"/>
      <protection locked="0"/>
    </xf>
    <xf numFmtId="0" fontId="0" fillId="0" borderId="0" xfId="0" applyProtection="1"/>
  </cellXfs>
  <cellStyles count="19">
    <cellStyle name="Euro" xfId="1" xr:uid="{00000000-0005-0000-0000-000000000000}"/>
    <cellStyle name="Millares" xfId="18"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xdr:col>
      <xdr:colOff>0</xdr:colOff>
      <xdr:row>36</xdr:row>
      <xdr:rowOff>0</xdr:rowOff>
    </xdr:from>
    <xdr:to>
      <xdr:col>16</xdr:col>
      <xdr:colOff>581025</xdr:colOff>
      <xdr:row>52</xdr:row>
      <xdr:rowOff>95250</xdr:rowOff>
    </xdr:to>
    <xdr:sp macro="" textlink="">
      <xdr:nvSpPr>
        <xdr:cNvPr id="2" name="1 CuadroTexto">
          <a:extLst>
            <a:ext uri="{FF2B5EF4-FFF2-40B4-BE49-F238E27FC236}">
              <a16:creationId xmlns:a16="http://schemas.microsoft.com/office/drawing/2014/main" id="{A42E2726-061F-4DFA-B47B-FBAA9F1F9A3D}"/>
            </a:ext>
          </a:extLst>
        </xdr:cNvPr>
        <xdr:cNvSpPr txBox="1"/>
      </xdr:nvSpPr>
      <xdr:spPr>
        <a:xfrm>
          <a:off x="10429875" y="13649325"/>
          <a:ext cx="9763125" cy="2381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100" b="0" i="0" u="none" strike="noStrike">
              <a:solidFill>
                <a:schemeClr val="dk1"/>
              </a:solidFill>
              <a:latin typeface="+mn-lt"/>
              <a:ea typeface="+mn-ea"/>
              <a:cs typeface="+mn-cs"/>
            </a:rPr>
            <a:t>Bajo protesta de decir verdad declaramos que los </a:t>
          </a:r>
          <a:r>
            <a:rPr lang="es-MX" sz="1100" b="0" i="0" u="none" strike="noStrike">
              <a:ln>
                <a:noFill/>
              </a:ln>
              <a:solidFill>
                <a:schemeClr val="dk1"/>
              </a:solidFill>
              <a:latin typeface="+mn-lt"/>
              <a:ea typeface="+mn-ea"/>
              <a:cs typeface="+mn-cs"/>
            </a:rPr>
            <a:t>Estados</a:t>
          </a:r>
          <a:r>
            <a:rPr lang="es-MX" sz="1100" b="0" i="0" u="none" strike="noStrike">
              <a:solidFill>
                <a:schemeClr val="dk1"/>
              </a:solidFill>
              <a:latin typeface="+mn-lt"/>
              <a:ea typeface="+mn-ea"/>
              <a:cs typeface="+mn-cs"/>
            </a:rPr>
            <a:t> Financieros y sus notas, son razonablemente correctos y son responsabilidad del emisor.</a:t>
          </a:r>
          <a:r>
            <a:rPr lang="es-MX"/>
            <a:t> </a:t>
          </a:r>
        </a:p>
        <a:p>
          <a:endParaRPr lang="es-MX" sz="1100" b="0" i="0" u="none" strike="noStrike">
            <a:solidFill>
              <a:schemeClr val="dk1"/>
            </a:solidFill>
            <a:latin typeface="+mn-lt"/>
            <a:ea typeface="+mn-ea"/>
            <a:cs typeface="+mn-cs"/>
          </a:endParaRPr>
        </a:p>
        <a:p>
          <a:endParaRPr lang="es-MX"/>
        </a:p>
        <a:p>
          <a:endParaRPr lang="es-MX"/>
        </a:p>
        <a:p>
          <a:endParaRPr lang="es-MX"/>
        </a:p>
        <a:p>
          <a:r>
            <a:rPr lang="es-MX"/>
            <a:t>                                   _____________________________________________                                     ________________________________________________</a:t>
          </a:r>
        </a:p>
        <a:p>
          <a:r>
            <a:rPr lang="es-MX"/>
            <a:t>                                              Directora Administrativa y Financiera  del                                                                            Directora General del</a:t>
          </a:r>
          <a:endParaRPr lang="es-MX" baseline="0"/>
        </a:p>
        <a:p>
          <a:r>
            <a:rPr lang="es-MX" baseline="0"/>
            <a:t>                                    Instituto Municipal de Vivienda de Irapuato, Gto                                                      </a:t>
          </a:r>
          <a:r>
            <a:rPr lang="es-MX" sz="1100" baseline="0">
              <a:solidFill>
                <a:schemeClr val="dk1"/>
              </a:solidFill>
              <a:latin typeface="+mn-lt"/>
              <a:ea typeface="+mn-ea"/>
              <a:cs typeface="+mn-cs"/>
            </a:rPr>
            <a:t>Instituto Municipal de Vivienda de Irapuato, Gto</a:t>
          </a:r>
          <a:endParaRPr lang="es-MX"/>
        </a:p>
        <a:p>
          <a:r>
            <a:rPr lang="es-MX"/>
            <a:t>                                                   María</a:t>
          </a:r>
          <a:r>
            <a:rPr lang="es-MX" baseline="0"/>
            <a:t> Zuli Ramos Rodríguez                                                                                           Diana Patricia Alanís Barroso</a:t>
          </a:r>
          <a:endParaRPr lang="es-MX"/>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5"/>
  <sheetViews>
    <sheetView tabSelected="1" workbookViewId="0">
      <selection activeCell="A2" sqref="A2"/>
    </sheetView>
  </sheetViews>
  <sheetFormatPr baseColWidth="10" defaultRowHeight="11.25" x14ac:dyDescent="0.2"/>
  <cols>
    <col min="1" max="1" width="22.33203125" style="3" customWidth="1"/>
    <col min="2" max="2" width="17" style="2" customWidth="1"/>
    <col min="3" max="3" width="34.5" style="2" customWidth="1"/>
    <col min="4" max="4" width="19.1640625" style="2" customWidth="1"/>
    <col min="5" max="5" width="21.5" style="2" customWidth="1"/>
    <col min="6" max="10" width="17" style="2" customWidth="1"/>
    <col min="11" max="11" width="14.1640625" style="2" customWidth="1"/>
    <col min="12" max="12" width="17" style="2" customWidth="1"/>
    <col min="13" max="13" width="44.1640625" style="2" customWidth="1"/>
    <col min="14" max="14" width="44" style="2" customWidth="1"/>
    <col min="15" max="15" width="14.1640625" style="2" customWidth="1"/>
    <col min="16" max="16" width="10.1640625" style="2" customWidth="1"/>
    <col min="17" max="17" width="20.83203125" style="2" customWidth="1"/>
    <col min="18" max="21" width="12" style="2"/>
    <col min="22" max="22" width="13" style="2" bestFit="1" customWidth="1"/>
    <col min="23" max="23" width="14.5" style="3" customWidth="1"/>
    <col min="24" max="16384" width="12" style="3"/>
  </cols>
  <sheetData>
    <row r="1" spans="1:23" s="1" customFormat="1" ht="60" customHeight="1" x14ac:dyDescent="0.2">
      <c r="A1" s="37" t="s">
        <v>117</v>
      </c>
      <c r="B1" s="38"/>
      <c r="C1" s="38"/>
      <c r="D1" s="38"/>
      <c r="E1" s="38"/>
      <c r="F1" s="38"/>
      <c r="G1" s="38"/>
      <c r="H1" s="38"/>
      <c r="I1" s="38"/>
      <c r="J1" s="38"/>
      <c r="K1" s="38"/>
      <c r="L1" s="38"/>
      <c r="M1" s="38"/>
      <c r="N1" s="38"/>
      <c r="O1" s="38"/>
      <c r="P1" s="38"/>
      <c r="Q1" s="38"/>
      <c r="R1" s="38"/>
      <c r="S1" s="38"/>
      <c r="T1" s="38"/>
      <c r="U1" s="38"/>
      <c r="V1" s="38"/>
      <c r="W1" s="39"/>
    </row>
    <row r="2" spans="1:23" s="1" customFormat="1" ht="11.25" customHeight="1" x14ac:dyDescent="0.2">
      <c r="A2" s="34" t="s">
        <v>85</v>
      </c>
      <c r="B2" s="34"/>
      <c r="C2" s="34"/>
      <c r="D2" s="34"/>
      <c r="E2" s="34"/>
      <c r="F2" s="44" t="s">
        <v>2</v>
      </c>
      <c r="G2" s="44"/>
      <c r="H2" s="44"/>
      <c r="I2" s="44"/>
      <c r="J2" s="44"/>
      <c r="K2" s="35" t="s">
        <v>72</v>
      </c>
      <c r="L2" s="35"/>
      <c r="M2" s="35"/>
      <c r="N2" s="36" t="s">
        <v>73</v>
      </c>
      <c r="O2" s="36"/>
      <c r="P2" s="36"/>
      <c r="Q2" s="36"/>
      <c r="R2" s="36"/>
      <c r="S2" s="36"/>
      <c r="T2" s="36"/>
      <c r="U2" s="40" t="s">
        <v>55</v>
      </c>
      <c r="V2" s="40"/>
      <c r="W2" s="40"/>
    </row>
    <row r="3" spans="1:23" s="1" customFormat="1" ht="54.75" customHeight="1" x14ac:dyDescent="0.2">
      <c r="A3" s="29" t="s">
        <v>50</v>
      </c>
      <c r="B3" s="29" t="s">
        <v>49</v>
      </c>
      <c r="C3" s="29" t="s">
        <v>48</v>
      </c>
      <c r="D3" s="29" t="s">
        <v>47</v>
      </c>
      <c r="E3" s="29" t="s">
        <v>46</v>
      </c>
      <c r="F3" s="30" t="s">
        <v>45</v>
      </c>
      <c r="G3" s="30" t="s">
        <v>44</v>
      </c>
      <c r="H3" s="30" t="s">
        <v>43</v>
      </c>
      <c r="I3" s="31" t="s">
        <v>42</v>
      </c>
      <c r="J3" s="31" t="s">
        <v>41</v>
      </c>
      <c r="K3" s="32" t="s">
        <v>40</v>
      </c>
      <c r="L3" s="32" t="s">
        <v>39</v>
      </c>
      <c r="M3" s="32" t="s">
        <v>26</v>
      </c>
      <c r="N3" s="33" t="s">
        <v>38</v>
      </c>
      <c r="O3" s="33" t="s">
        <v>37</v>
      </c>
      <c r="P3" s="33" t="s">
        <v>36</v>
      </c>
      <c r="Q3" s="33" t="s">
        <v>84</v>
      </c>
      <c r="R3" s="33" t="s">
        <v>35</v>
      </c>
      <c r="S3" s="33" t="s">
        <v>34</v>
      </c>
      <c r="T3" s="33" t="s">
        <v>33</v>
      </c>
      <c r="U3" s="41" t="s">
        <v>54</v>
      </c>
      <c r="V3" s="42" t="s">
        <v>31</v>
      </c>
      <c r="W3" s="42" t="s">
        <v>71</v>
      </c>
    </row>
    <row r="4" spans="1:23" s="1" customFormat="1" ht="15" customHeight="1" x14ac:dyDescent="0.2">
      <c r="A4" s="21">
        <v>1</v>
      </c>
      <c r="B4" s="22">
        <v>2</v>
      </c>
      <c r="C4" s="21">
        <v>3</v>
      </c>
      <c r="D4" s="26">
        <v>4</v>
      </c>
      <c r="E4" s="21">
        <v>5</v>
      </c>
      <c r="F4" s="27">
        <v>6</v>
      </c>
      <c r="G4" s="27">
        <v>7</v>
      </c>
      <c r="H4" s="27">
        <v>8</v>
      </c>
      <c r="I4" s="28">
        <v>9</v>
      </c>
      <c r="J4" s="28">
        <v>10</v>
      </c>
      <c r="K4" s="23">
        <v>11</v>
      </c>
      <c r="L4" s="23">
        <v>12</v>
      </c>
      <c r="M4" s="23">
        <v>13</v>
      </c>
      <c r="N4" s="24">
        <v>14</v>
      </c>
      <c r="O4" s="24">
        <v>15</v>
      </c>
      <c r="P4" s="24">
        <v>16</v>
      </c>
      <c r="Q4" s="24">
        <v>17</v>
      </c>
      <c r="R4" s="24">
        <v>18</v>
      </c>
      <c r="S4" s="24">
        <v>19</v>
      </c>
      <c r="T4" s="24">
        <v>20</v>
      </c>
      <c r="U4" s="43">
        <v>21</v>
      </c>
      <c r="V4" s="43">
        <v>22</v>
      </c>
      <c r="W4" s="43">
        <v>23</v>
      </c>
    </row>
    <row r="5" spans="1:23" ht="45" x14ac:dyDescent="0.2">
      <c r="A5" s="18" t="s">
        <v>86</v>
      </c>
      <c r="B5" s="19" t="s">
        <v>86</v>
      </c>
      <c r="C5" s="20" t="s">
        <v>87</v>
      </c>
      <c r="D5" s="20" t="s">
        <v>88</v>
      </c>
      <c r="E5" s="46" t="s">
        <v>89</v>
      </c>
      <c r="F5" s="49">
        <v>9777000.0009150654</v>
      </c>
      <c r="G5" s="49">
        <v>39377000</v>
      </c>
      <c r="H5" s="19">
        <v>0</v>
      </c>
      <c r="I5" s="19">
        <v>15857349.59</v>
      </c>
      <c r="J5" s="19">
        <v>15857349.59</v>
      </c>
      <c r="K5" s="3" t="s">
        <v>90</v>
      </c>
      <c r="L5" s="3" t="s">
        <v>27</v>
      </c>
      <c r="M5" s="47" t="s">
        <v>91</v>
      </c>
      <c r="N5" s="47"/>
      <c r="O5" s="3"/>
      <c r="P5" s="17"/>
      <c r="Q5" s="17"/>
      <c r="R5" s="2">
        <v>1</v>
      </c>
      <c r="S5" s="2">
        <v>1</v>
      </c>
      <c r="T5" s="45">
        <f>+U5/V5</f>
        <v>0.40270588389161183</v>
      </c>
      <c r="U5" s="2">
        <v>15857349.59</v>
      </c>
      <c r="V5" s="2">
        <v>39377000</v>
      </c>
      <c r="W5" s="3" t="s">
        <v>92</v>
      </c>
    </row>
    <row r="6" spans="1:23" ht="45" x14ac:dyDescent="0.2">
      <c r="A6" s="18" t="s">
        <v>86</v>
      </c>
      <c r="B6" s="19" t="s">
        <v>86</v>
      </c>
      <c r="C6" s="20" t="s">
        <v>87</v>
      </c>
      <c r="D6" s="20" t="s">
        <v>88</v>
      </c>
      <c r="E6" s="46" t="s">
        <v>89</v>
      </c>
      <c r="F6" s="49">
        <v>9777000.0009150654</v>
      </c>
      <c r="G6" s="49">
        <v>39377000</v>
      </c>
      <c r="H6" s="19">
        <v>0</v>
      </c>
      <c r="I6" s="19">
        <v>15857349.59</v>
      </c>
      <c r="J6" s="19">
        <v>15857349.59</v>
      </c>
      <c r="K6" s="3" t="s">
        <v>90</v>
      </c>
      <c r="L6" s="3" t="s">
        <v>93</v>
      </c>
      <c r="M6" s="47" t="s">
        <v>94</v>
      </c>
      <c r="N6" s="47" t="s">
        <v>95</v>
      </c>
      <c r="O6" s="3" t="s">
        <v>93</v>
      </c>
      <c r="P6" s="17" t="s">
        <v>96</v>
      </c>
      <c r="Q6" s="17" t="s">
        <v>97</v>
      </c>
      <c r="R6" s="2">
        <v>1</v>
      </c>
      <c r="S6" s="2">
        <v>1</v>
      </c>
      <c r="T6" s="45">
        <f t="shared" ref="T6:T19" si="0">+U6/V6</f>
        <v>0.40270588389161183</v>
      </c>
      <c r="U6" s="2">
        <v>15857349.59</v>
      </c>
      <c r="V6" s="2">
        <v>39377000</v>
      </c>
      <c r="W6" s="3" t="s">
        <v>92</v>
      </c>
    </row>
    <row r="7" spans="1:23" ht="45" x14ac:dyDescent="0.2">
      <c r="A7" s="18" t="s">
        <v>86</v>
      </c>
      <c r="B7" s="19" t="s">
        <v>86</v>
      </c>
      <c r="C7" s="20" t="s">
        <v>87</v>
      </c>
      <c r="D7" s="20" t="s">
        <v>88</v>
      </c>
      <c r="E7" s="46" t="s">
        <v>89</v>
      </c>
      <c r="F7" s="49">
        <v>576813.02799999993</v>
      </c>
      <c r="G7" s="49">
        <v>714363.65</v>
      </c>
      <c r="H7" s="19">
        <v>0</v>
      </c>
      <c r="I7" s="19">
        <v>85356.949999999983</v>
      </c>
      <c r="J7" s="19">
        <v>85356.949999999983</v>
      </c>
      <c r="K7" s="3" t="s">
        <v>90</v>
      </c>
      <c r="L7" s="3" t="s">
        <v>29</v>
      </c>
      <c r="M7" s="47" t="s">
        <v>98</v>
      </c>
      <c r="N7" s="48" t="s">
        <v>112</v>
      </c>
      <c r="O7" s="3" t="s">
        <v>29</v>
      </c>
      <c r="P7" s="17" t="s">
        <v>96</v>
      </c>
      <c r="Q7" s="17" t="s">
        <v>97</v>
      </c>
      <c r="R7" s="2">
        <v>1</v>
      </c>
      <c r="S7" s="2">
        <v>1</v>
      </c>
      <c r="T7" s="45">
        <f t="shared" si="0"/>
        <v>0.11948669280694781</v>
      </c>
      <c r="U7" s="2">
        <v>85356.949999999983</v>
      </c>
      <c r="V7" s="2">
        <v>714363.65</v>
      </c>
      <c r="W7" s="3" t="s">
        <v>92</v>
      </c>
    </row>
    <row r="8" spans="1:23" ht="45" x14ac:dyDescent="0.2">
      <c r="A8" s="18" t="s">
        <v>86</v>
      </c>
      <c r="B8" s="19" t="s">
        <v>86</v>
      </c>
      <c r="C8" s="20" t="s">
        <v>87</v>
      </c>
      <c r="D8" s="20" t="s">
        <v>88</v>
      </c>
      <c r="E8" s="46" t="s">
        <v>89</v>
      </c>
      <c r="F8" s="49">
        <v>176813.02799999999</v>
      </c>
      <c r="G8" s="49">
        <v>314363.65000000002</v>
      </c>
      <c r="H8" s="19">
        <v>0</v>
      </c>
      <c r="I8" s="19">
        <v>85356.949999999983</v>
      </c>
      <c r="J8" s="19">
        <v>85356.949999999983</v>
      </c>
      <c r="K8" s="3" t="s">
        <v>90</v>
      </c>
      <c r="L8" s="3" t="s">
        <v>99</v>
      </c>
      <c r="M8" s="47" t="s">
        <v>100</v>
      </c>
      <c r="N8" s="48" t="s">
        <v>101</v>
      </c>
      <c r="O8" s="3" t="s">
        <v>99</v>
      </c>
      <c r="P8" s="17" t="s">
        <v>96</v>
      </c>
      <c r="Q8" s="17" t="s">
        <v>97</v>
      </c>
      <c r="R8" s="2">
        <v>1</v>
      </c>
      <c r="S8" s="2">
        <v>1</v>
      </c>
      <c r="T8" s="45">
        <f t="shared" si="0"/>
        <v>0.2715229639304671</v>
      </c>
      <c r="U8" s="2">
        <v>85356.949999999983</v>
      </c>
      <c r="V8" s="2">
        <v>314363.65000000002</v>
      </c>
      <c r="W8" s="3" t="s">
        <v>92</v>
      </c>
    </row>
    <row r="9" spans="1:23" ht="45" x14ac:dyDescent="0.2">
      <c r="A9" s="18" t="s">
        <v>86</v>
      </c>
      <c r="B9" s="19" t="s">
        <v>86</v>
      </c>
      <c r="C9" s="20" t="s">
        <v>87</v>
      </c>
      <c r="D9" s="20" t="s">
        <v>88</v>
      </c>
      <c r="E9" s="46" t="s">
        <v>89</v>
      </c>
      <c r="F9" s="49">
        <v>400000</v>
      </c>
      <c r="G9" s="49">
        <v>400000</v>
      </c>
      <c r="H9" s="19">
        <v>0</v>
      </c>
      <c r="I9" s="19">
        <v>0</v>
      </c>
      <c r="J9" s="19">
        <v>0</v>
      </c>
      <c r="K9" s="3" t="s">
        <v>90</v>
      </c>
      <c r="L9" s="3" t="s">
        <v>99</v>
      </c>
      <c r="M9" s="48" t="s">
        <v>113</v>
      </c>
      <c r="N9" s="48" t="s">
        <v>101</v>
      </c>
      <c r="O9" s="3" t="s">
        <v>99</v>
      </c>
      <c r="P9" s="17" t="s">
        <v>96</v>
      </c>
      <c r="Q9" s="17" t="s">
        <v>97</v>
      </c>
      <c r="R9" s="2">
        <v>1</v>
      </c>
      <c r="S9" s="2">
        <v>1</v>
      </c>
      <c r="T9" s="45">
        <f t="shared" ref="T9" si="1">+U9/V9</f>
        <v>0</v>
      </c>
      <c r="U9" s="2">
        <v>0</v>
      </c>
      <c r="V9" s="2">
        <v>400000</v>
      </c>
      <c r="W9" s="3" t="s">
        <v>92</v>
      </c>
    </row>
    <row r="10" spans="1:23" ht="45" x14ac:dyDescent="0.2">
      <c r="A10" s="18" t="s">
        <v>86</v>
      </c>
      <c r="B10" s="19" t="s">
        <v>86</v>
      </c>
      <c r="C10" s="20" t="s">
        <v>87</v>
      </c>
      <c r="D10" s="20" t="s">
        <v>88</v>
      </c>
      <c r="E10" s="46" t="s">
        <v>89</v>
      </c>
      <c r="F10" s="49">
        <v>442032.57</v>
      </c>
      <c r="G10" s="49">
        <v>683659.13000000012</v>
      </c>
      <c r="H10" s="19">
        <v>0</v>
      </c>
      <c r="I10" s="19">
        <v>203122.43999999997</v>
      </c>
      <c r="J10" s="19">
        <v>203122.43999999997</v>
      </c>
      <c r="K10" s="3" t="s">
        <v>90</v>
      </c>
      <c r="L10" s="3" t="s">
        <v>29</v>
      </c>
      <c r="M10" s="47" t="s">
        <v>102</v>
      </c>
      <c r="N10" s="47" t="s">
        <v>101</v>
      </c>
      <c r="O10" s="3" t="s">
        <v>29</v>
      </c>
      <c r="P10" s="17" t="s">
        <v>96</v>
      </c>
      <c r="Q10" s="17" t="s">
        <v>97</v>
      </c>
      <c r="R10" s="2">
        <v>1</v>
      </c>
      <c r="S10" s="2">
        <v>1</v>
      </c>
      <c r="T10" s="45">
        <f t="shared" ref="T10:T18" si="2">+U10/V10</f>
        <v>0.29711069608622054</v>
      </c>
      <c r="U10" s="2">
        <v>203122.43999999997</v>
      </c>
      <c r="V10" s="2">
        <v>683659.13000000012</v>
      </c>
      <c r="W10" s="3" t="s">
        <v>92</v>
      </c>
    </row>
    <row r="11" spans="1:23" ht="45" x14ac:dyDescent="0.2">
      <c r="A11" s="18" t="s">
        <v>86</v>
      </c>
      <c r="B11" s="19" t="s">
        <v>86</v>
      </c>
      <c r="C11" s="20" t="s">
        <v>87</v>
      </c>
      <c r="D11" s="20" t="s">
        <v>88</v>
      </c>
      <c r="E11" s="46" t="s">
        <v>89</v>
      </c>
      <c r="F11" s="49">
        <v>442032.57</v>
      </c>
      <c r="G11" s="49">
        <v>683659.13000000012</v>
      </c>
      <c r="H11" s="19">
        <v>0</v>
      </c>
      <c r="I11" s="19">
        <v>203122.43999999997</v>
      </c>
      <c r="J11" s="19">
        <v>203122.43999999997</v>
      </c>
      <c r="K11" s="3" t="s">
        <v>90</v>
      </c>
      <c r="L11" s="3" t="s">
        <v>99</v>
      </c>
      <c r="M11" s="47" t="s">
        <v>103</v>
      </c>
      <c r="N11" s="47" t="s">
        <v>101</v>
      </c>
      <c r="O11" s="3" t="s">
        <v>99</v>
      </c>
      <c r="P11" s="17" t="s">
        <v>96</v>
      </c>
      <c r="Q11" s="17" t="s">
        <v>97</v>
      </c>
      <c r="R11" s="2">
        <v>1</v>
      </c>
      <c r="S11" s="2">
        <v>1</v>
      </c>
      <c r="T11" s="45">
        <f t="shared" si="2"/>
        <v>0.29711069608622054</v>
      </c>
      <c r="U11" s="2">
        <v>203122.43999999997</v>
      </c>
      <c r="V11" s="2">
        <v>683659.13000000012</v>
      </c>
      <c r="W11" s="3" t="s">
        <v>92</v>
      </c>
    </row>
    <row r="12" spans="1:23" ht="45" x14ac:dyDescent="0.2">
      <c r="A12" s="18" t="s">
        <v>86</v>
      </c>
      <c r="B12" s="19" t="s">
        <v>86</v>
      </c>
      <c r="C12" s="20" t="s">
        <v>87</v>
      </c>
      <c r="D12" s="20" t="s">
        <v>88</v>
      </c>
      <c r="E12" s="46" t="s">
        <v>89</v>
      </c>
      <c r="F12" s="49">
        <v>530439.08400000003</v>
      </c>
      <c r="G12" s="49">
        <v>701590.95</v>
      </c>
      <c r="H12" s="19">
        <v>0</v>
      </c>
      <c r="I12" s="19">
        <v>238624.71999999997</v>
      </c>
      <c r="J12" s="19">
        <v>238624.71999999997</v>
      </c>
      <c r="K12" s="3" t="s">
        <v>90</v>
      </c>
      <c r="L12" s="3" t="s">
        <v>29</v>
      </c>
      <c r="M12" s="47" t="s">
        <v>104</v>
      </c>
      <c r="N12" s="47" t="s">
        <v>101</v>
      </c>
      <c r="O12" s="3" t="s">
        <v>29</v>
      </c>
      <c r="P12" s="16" t="s">
        <v>96</v>
      </c>
      <c r="Q12" s="16" t="s">
        <v>97</v>
      </c>
      <c r="R12" s="2">
        <v>1</v>
      </c>
      <c r="S12" s="2">
        <v>1</v>
      </c>
      <c r="T12" s="45">
        <f t="shared" si="2"/>
        <v>0.34011943854178844</v>
      </c>
      <c r="U12" s="2">
        <v>238624.71999999997</v>
      </c>
      <c r="V12" s="2">
        <v>701590.95</v>
      </c>
      <c r="W12" s="3" t="s">
        <v>92</v>
      </c>
    </row>
    <row r="13" spans="1:23" ht="45" x14ac:dyDescent="0.2">
      <c r="A13" s="18" t="s">
        <v>86</v>
      </c>
      <c r="B13" s="19" t="s">
        <v>86</v>
      </c>
      <c r="C13" s="20" t="s">
        <v>87</v>
      </c>
      <c r="D13" s="20" t="s">
        <v>88</v>
      </c>
      <c r="E13" s="46" t="s">
        <v>89</v>
      </c>
      <c r="F13" s="49">
        <v>442032.57</v>
      </c>
      <c r="G13" s="49">
        <v>583659.13</v>
      </c>
      <c r="H13" s="19">
        <v>0</v>
      </c>
      <c r="I13" s="19">
        <v>198305.28999999998</v>
      </c>
      <c r="J13" s="19">
        <v>198305.28999999998</v>
      </c>
      <c r="K13" s="3" t="s">
        <v>90</v>
      </c>
      <c r="L13" s="3" t="s">
        <v>99</v>
      </c>
      <c r="M13" s="47" t="s">
        <v>105</v>
      </c>
      <c r="N13" s="48" t="s">
        <v>101</v>
      </c>
      <c r="O13" s="3" t="s">
        <v>99</v>
      </c>
      <c r="P13" s="17" t="s">
        <v>96</v>
      </c>
      <c r="Q13" s="17" t="s">
        <v>97</v>
      </c>
      <c r="R13" s="2">
        <v>1</v>
      </c>
      <c r="S13" s="2">
        <v>1</v>
      </c>
      <c r="T13" s="45">
        <f t="shared" si="2"/>
        <v>0.33976216563253275</v>
      </c>
      <c r="U13" s="2">
        <v>198305.28999999998</v>
      </c>
      <c r="V13" s="2">
        <v>583659.13</v>
      </c>
      <c r="W13" s="3" t="s">
        <v>92</v>
      </c>
    </row>
    <row r="14" spans="1:23" ht="45" x14ac:dyDescent="0.2">
      <c r="A14" s="18" t="s">
        <v>86</v>
      </c>
      <c r="B14" s="19" t="s">
        <v>86</v>
      </c>
      <c r="C14" s="20" t="s">
        <v>87</v>
      </c>
      <c r="D14" s="20" t="s">
        <v>88</v>
      </c>
      <c r="E14" s="46" t="s">
        <v>89</v>
      </c>
      <c r="F14" s="49">
        <v>88406.513999999996</v>
      </c>
      <c r="G14" s="49">
        <v>117931.82</v>
      </c>
      <c r="H14" s="19">
        <v>0</v>
      </c>
      <c r="I14" s="19">
        <v>40319.43</v>
      </c>
      <c r="J14" s="19">
        <v>40319.43</v>
      </c>
      <c r="K14" s="3" t="s">
        <v>90</v>
      </c>
      <c r="L14" s="3" t="s">
        <v>99</v>
      </c>
      <c r="M14" s="47" t="s">
        <v>106</v>
      </c>
      <c r="N14" s="47" t="s">
        <v>101</v>
      </c>
      <c r="O14" s="3" t="s">
        <v>99</v>
      </c>
      <c r="P14" s="17" t="s">
        <v>96</v>
      </c>
      <c r="Q14" s="17" t="s">
        <v>97</v>
      </c>
      <c r="R14" s="2">
        <v>1</v>
      </c>
      <c r="S14" s="2">
        <v>1</v>
      </c>
      <c r="T14" s="45">
        <f t="shared" si="2"/>
        <v>0.34188762625727304</v>
      </c>
      <c r="U14" s="2">
        <v>40319.43</v>
      </c>
      <c r="V14" s="2">
        <v>117931.82</v>
      </c>
      <c r="W14" s="3" t="s">
        <v>92</v>
      </c>
    </row>
    <row r="15" spans="1:23" ht="45" x14ac:dyDescent="0.2">
      <c r="A15" s="18" t="s">
        <v>86</v>
      </c>
      <c r="B15" s="19" t="s">
        <v>86</v>
      </c>
      <c r="C15" s="20" t="s">
        <v>87</v>
      </c>
      <c r="D15" s="20" t="s">
        <v>88</v>
      </c>
      <c r="E15" s="46" t="s">
        <v>89</v>
      </c>
      <c r="F15" s="49">
        <v>515219.54200000002</v>
      </c>
      <c r="G15" s="49">
        <v>4227717.4700000007</v>
      </c>
      <c r="H15" s="19">
        <v>0</v>
      </c>
      <c r="I15" s="19">
        <v>451468.61</v>
      </c>
      <c r="J15" s="19">
        <v>451468.61</v>
      </c>
      <c r="K15" s="3" t="s">
        <v>90</v>
      </c>
      <c r="L15" s="3" t="s">
        <v>29</v>
      </c>
      <c r="M15" s="47" t="s">
        <v>107</v>
      </c>
      <c r="N15" s="47" t="s">
        <v>112</v>
      </c>
      <c r="O15" s="3" t="s">
        <v>29</v>
      </c>
      <c r="P15" s="17" t="s">
        <v>96</v>
      </c>
      <c r="Q15" s="17" t="s">
        <v>97</v>
      </c>
      <c r="R15" s="2">
        <v>1</v>
      </c>
      <c r="S15" s="2">
        <v>1</v>
      </c>
      <c r="T15" s="45">
        <f t="shared" si="2"/>
        <v>0.10678779109617273</v>
      </c>
      <c r="U15" s="2">
        <v>451468.61</v>
      </c>
      <c r="V15" s="2">
        <v>4227717.4700000007</v>
      </c>
      <c r="W15" s="3" t="s">
        <v>92</v>
      </c>
    </row>
    <row r="16" spans="1:23" ht="45" x14ac:dyDescent="0.2">
      <c r="A16" s="18" t="s">
        <v>86</v>
      </c>
      <c r="B16" s="19" t="s">
        <v>86</v>
      </c>
      <c r="C16" s="20" t="s">
        <v>87</v>
      </c>
      <c r="D16" s="20" t="s">
        <v>88</v>
      </c>
      <c r="E16" s="46" t="s">
        <v>89</v>
      </c>
      <c r="F16" s="49">
        <v>265219.54200000002</v>
      </c>
      <c r="G16" s="49">
        <v>175397.74000000002</v>
      </c>
      <c r="H16" s="19">
        <v>0</v>
      </c>
      <c r="I16" s="19">
        <v>99005.180000000008</v>
      </c>
      <c r="J16" s="19">
        <v>99005.180000000008</v>
      </c>
      <c r="K16" s="3" t="s">
        <v>90</v>
      </c>
      <c r="L16" s="3" t="s">
        <v>99</v>
      </c>
      <c r="M16" s="47" t="s">
        <v>108</v>
      </c>
      <c r="N16" s="47" t="s">
        <v>112</v>
      </c>
      <c r="O16" s="3" t="s">
        <v>29</v>
      </c>
      <c r="P16" s="17" t="s">
        <v>96</v>
      </c>
      <c r="Q16" s="17" t="s">
        <v>97</v>
      </c>
      <c r="R16" s="2">
        <v>1</v>
      </c>
      <c r="S16" s="2">
        <v>1</v>
      </c>
      <c r="T16" s="45">
        <f t="shared" si="2"/>
        <v>0.56446097880166524</v>
      </c>
      <c r="U16" s="2">
        <v>99005.180000000008</v>
      </c>
      <c r="V16" s="2">
        <v>175397.74000000002</v>
      </c>
      <c r="W16" s="3" t="s">
        <v>92</v>
      </c>
    </row>
    <row r="17" spans="1:23" ht="45" x14ac:dyDescent="0.2">
      <c r="A17" s="18" t="s">
        <v>86</v>
      </c>
      <c r="B17" s="19" t="s">
        <v>86</v>
      </c>
      <c r="C17" s="20" t="s">
        <v>87</v>
      </c>
      <c r="D17" s="20" t="s">
        <v>88</v>
      </c>
      <c r="E17" s="46" t="s">
        <v>89</v>
      </c>
      <c r="F17" s="49">
        <v>250000</v>
      </c>
      <c r="G17" s="49">
        <v>2372455.16</v>
      </c>
      <c r="H17" s="19">
        <v>0</v>
      </c>
      <c r="I17" s="19">
        <v>352463.43</v>
      </c>
      <c r="J17" s="19">
        <v>352463.43</v>
      </c>
      <c r="K17" s="3" t="s">
        <v>90</v>
      </c>
      <c r="L17" s="3" t="s">
        <v>99</v>
      </c>
      <c r="M17" s="47" t="s">
        <v>109</v>
      </c>
      <c r="N17" s="47" t="s">
        <v>101</v>
      </c>
      <c r="O17" s="3" t="s">
        <v>29</v>
      </c>
      <c r="P17" s="17" t="s">
        <v>96</v>
      </c>
      <c r="Q17" s="17" t="s">
        <v>97</v>
      </c>
      <c r="R17" s="2">
        <v>1</v>
      </c>
      <c r="S17" s="2">
        <v>1</v>
      </c>
      <c r="T17" s="45">
        <f t="shared" ref="T17" si="3">+U17/V17</f>
        <v>0.14856484368707731</v>
      </c>
      <c r="U17" s="2">
        <v>352463.43</v>
      </c>
      <c r="V17" s="2">
        <v>2372455.16</v>
      </c>
      <c r="W17" s="3" t="s">
        <v>92</v>
      </c>
    </row>
    <row r="18" spans="1:23" ht="45" x14ac:dyDescent="0.2">
      <c r="A18" s="18" t="s">
        <v>86</v>
      </c>
      <c r="B18" s="19" t="s">
        <v>86</v>
      </c>
      <c r="C18" s="20" t="s">
        <v>87</v>
      </c>
      <c r="D18" s="20" t="s">
        <v>88</v>
      </c>
      <c r="E18" s="46" t="s">
        <v>89</v>
      </c>
      <c r="F18" s="49">
        <v>353626.05599999998</v>
      </c>
      <c r="G18" s="49">
        <v>467227.31</v>
      </c>
      <c r="H18" s="19">
        <v>0</v>
      </c>
      <c r="I18" s="19">
        <v>163112.18</v>
      </c>
      <c r="J18" s="19">
        <v>163112.18</v>
      </c>
      <c r="K18" s="3" t="s">
        <v>90</v>
      </c>
      <c r="L18" s="3" t="s">
        <v>29</v>
      </c>
      <c r="M18" s="47" t="s">
        <v>110</v>
      </c>
      <c r="N18" s="47" t="s">
        <v>101</v>
      </c>
      <c r="O18" s="3" t="s">
        <v>29</v>
      </c>
      <c r="P18" s="17" t="s">
        <v>96</v>
      </c>
      <c r="Q18" s="17" t="s">
        <v>97</v>
      </c>
      <c r="R18" s="2">
        <v>1</v>
      </c>
      <c r="S18" s="2">
        <v>1</v>
      </c>
      <c r="T18" s="45">
        <f t="shared" si="2"/>
        <v>0.34910669070264749</v>
      </c>
      <c r="U18" s="2">
        <v>163112.18</v>
      </c>
      <c r="V18" s="2">
        <v>467227.31</v>
      </c>
      <c r="W18" s="3" t="s">
        <v>92</v>
      </c>
    </row>
    <row r="19" spans="1:23" ht="45" x14ac:dyDescent="0.2">
      <c r="A19" s="18" t="s">
        <v>86</v>
      </c>
      <c r="B19" s="19" t="s">
        <v>86</v>
      </c>
      <c r="C19" s="20" t="s">
        <v>87</v>
      </c>
      <c r="D19" s="20" t="s">
        <v>88</v>
      </c>
      <c r="E19" s="46" t="s">
        <v>89</v>
      </c>
      <c r="F19" s="49">
        <v>353626.05599999998</v>
      </c>
      <c r="G19" s="49">
        <v>467227.31</v>
      </c>
      <c r="H19" s="19">
        <v>0</v>
      </c>
      <c r="I19" s="19">
        <v>163112.18</v>
      </c>
      <c r="J19" s="19">
        <v>163112.18</v>
      </c>
      <c r="K19" s="3" t="s">
        <v>90</v>
      </c>
      <c r="L19" s="3" t="s">
        <v>99</v>
      </c>
      <c r="M19" s="47" t="s">
        <v>111</v>
      </c>
      <c r="N19" s="47" t="s">
        <v>101</v>
      </c>
      <c r="O19" s="3" t="s">
        <v>29</v>
      </c>
      <c r="P19" s="17" t="s">
        <v>96</v>
      </c>
      <c r="Q19" s="17" t="s">
        <v>97</v>
      </c>
      <c r="R19" s="2">
        <v>1</v>
      </c>
      <c r="S19" s="2">
        <v>1</v>
      </c>
      <c r="T19" s="45">
        <f t="shared" si="0"/>
        <v>0.34910669070264749</v>
      </c>
      <c r="U19" s="2">
        <v>163112.18</v>
      </c>
      <c r="V19" s="2">
        <v>467227.31</v>
      </c>
      <c r="W19" s="3" t="s">
        <v>92</v>
      </c>
    </row>
    <row r="20" spans="1:23" ht="45" x14ac:dyDescent="0.2">
      <c r="A20" s="18" t="s">
        <v>86</v>
      </c>
      <c r="B20" s="19" t="s">
        <v>86</v>
      </c>
      <c r="C20" s="20" t="s">
        <v>87</v>
      </c>
      <c r="D20" s="20" t="s">
        <v>88</v>
      </c>
      <c r="E20" s="46" t="s">
        <v>89</v>
      </c>
      <c r="F20" s="49">
        <v>0</v>
      </c>
      <c r="G20" s="49">
        <v>25000000</v>
      </c>
      <c r="H20" s="19">
        <v>0</v>
      </c>
      <c r="I20" s="19">
        <v>10000000</v>
      </c>
      <c r="J20" s="19">
        <v>10000000</v>
      </c>
      <c r="K20" s="3" t="s">
        <v>90</v>
      </c>
      <c r="L20" s="50" t="s">
        <v>29</v>
      </c>
      <c r="M20" s="48" t="s">
        <v>116</v>
      </c>
      <c r="N20" s="47" t="s">
        <v>114</v>
      </c>
      <c r="O20" s="3" t="s">
        <v>29</v>
      </c>
      <c r="P20" s="17" t="s">
        <v>96</v>
      </c>
      <c r="Q20" s="17" t="s">
        <v>97</v>
      </c>
      <c r="R20" s="2">
        <v>1</v>
      </c>
      <c r="S20" s="2">
        <v>1</v>
      </c>
      <c r="T20" s="45">
        <f t="shared" ref="T20:T21" si="4">+U20/V20</f>
        <v>0.4</v>
      </c>
      <c r="U20" s="2">
        <v>10000000</v>
      </c>
      <c r="V20" s="2">
        <v>25000000</v>
      </c>
      <c r="W20" s="3" t="s">
        <v>92</v>
      </c>
    </row>
    <row r="21" spans="1:23" ht="45" x14ac:dyDescent="0.2">
      <c r="A21" s="18" t="s">
        <v>86</v>
      </c>
      <c r="B21" s="19" t="s">
        <v>86</v>
      </c>
      <c r="C21" s="20" t="s">
        <v>87</v>
      </c>
      <c r="D21" s="20" t="s">
        <v>88</v>
      </c>
      <c r="E21" s="46" t="s">
        <v>89</v>
      </c>
      <c r="F21" s="49">
        <v>0</v>
      </c>
      <c r="G21" s="49">
        <v>25000000</v>
      </c>
      <c r="H21" s="19">
        <v>0</v>
      </c>
      <c r="I21" s="19">
        <v>10000000</v>
      </c>
      <c r="J21" s="19">
        <v>10000000</v>
      </c>
      <c r="K21" s="3" t="s">
        <v>90</v>
      </c>
      <c r="L21" s="3" t="s">
        <v>99</v>
      </c>
      <c r="M21" s="48" t="s">
        <v>115</v>
      </c>
      <c r="N21" s="47" t="s">
        <v>112</v>
      </c>
      <c r="O21" s="3" t="s">
        <v>29</v>
      </c>
      <c r="P21" s="17" t="s">
        <v>96</v>
      </c>
      <c r="Q21" s="17" t="s">
        <v>97</v>
      </c>
      <c r="R21" s="2">
        <v>1</v>
      </c>
      <c r="S21" s="2">
        <v>1</v>
      </c>
      <c r="T21" s="45">
        <f t="shared" si="4"/>
        <v>0.4</v>
      </c>
      <c r="U21" s="2">
        <v>10000000</v>
      </c>
      <c r="V21" s="2">
        <v>25000000</v>
      </c>
      <c r="W21" s="3" t="s">
        <v>92</v>
      </c>
    </row>
    <row r="22" spans="1:23" x14ac:dyDescent="0.2">
      <c r="A22" s="18"/>
      <c r="B22" s="19"/>
      <c r="C22" s="20"/>
      <c r="D22" s="20"/>
      <c r="E22" s="19"/>
      <c r="F22" s="19"/>
      <c r="G22" s="19"/>
      <c r="H22" s="19"/>
      <c r="I22" s="19"/>
      <c r="J22" s="19"/>
      <c r="K22" s="3"/>
      <c r="L22" s="3"/>
      <c r="M22" s="3"/>
      <c r="N22" s="3"/>
      <c r="O22" s="3"/>
      <c r="P22" s="17"/>
      <c r="Q22" s="17"/>
    </row>
    <row r="23" spans="1:23" x14ac:dyDescent="0.2">
      <c r="A23" s="18"/>
      <c r="B23" s="19"/>
      <c r="C23" s="20"/>
      <c r="D23" s="20"/>
      <c r="E23" s="19"/>
      <c r="F23" s="19"/>
      <c r="G23" s="19"/>
      <c r="H23" s="19"/>
      <c r="I23" s="19"/>
      <c r="J23" s="19"/>
      <c r="K23" s="19"/>
      <c r="L23" s="19"/>
    </row>
    <row r="24" spans="1:23" x14ac:dyDescent="0.2">
      <c r="A24" s="18"/>
      <c r="B24" s="19"/>
      <c r="C24" s="20"/>
      <c r="D24" s="20"/>
      <c r="E24" s="19"/>
      <c r="F24" s="19"/>
      <c r="G24" s="19"/>
      <c r="H24" s="19"/>
      <c r="I24" s="19"/>
      <c r="J24" s="19"/>
      <c r="K24" s="19"/>
      <c r="L24" s="19"/>
    </row>
    <row r="25" spans="1:23" x14ac:dyDescent="0.2">
      <c r="A25" s="18"/>
      <c r="B25" s="19"/>
      <c r="C25" s="20"/>
      <c r="D25" s="20"/>
      <c r="E25" s="19"/>
      <c r="F25" s="19"/>
      <c r="G25" s="19"/>
      <c r="H25" s="19"/>
      <c r="I25" s="19"/>
      <c r="J25" s="19"/>
      <c r="K25" s="19"/>
      <c r="L25" s="19"/>
    </row>
    <row r="26" spans="1:23" x14ac:dyDescent="0.2">
      <c r="A26" s="18"/>
      <c r="B26" s="19"/>
      <c r="C26" s="20"/>
      <c r="D26" s="20"/>
      <c r="E26" s="19"/>
      <c r="F26" s="19"/>
      <c r="G26" s="19"/>
      <c r="H26" s="19"/>
      <c r="I26" s="19"/>
      <c r="J26" s="19"/>
      <c r="K26" s="19"/>
      <c r="L26" s="19"/>
    </row>
    <row r="27" spans="1:23" x14ac:dyDescent="0.2">
      <c r="C27" s="1"/>
      <c r="D27" s="1"/>
    </row>
    <row r="28" spans="1:23" x14ac:dyDescent="0.2">
      <c r="C28" s="1"/>
      <c r="D28" s="1"/>
    </row>
    <row r="29" spans="1:23" x14ac:dyDescent="0.2">
      <c r="C29" s="1"/>
      <c r="D29" s="1"/>
    </row>
    <row r="30" spans="1:23" x14ac:dyDescent="0.2">
      <c r="C30" s="1"/>
      <c r="D30" s="1"/>
    </row>
    <row r="31" spans="1:23" x14ac:dyDescent="0.2">
      <c r="C31" s="1"/>
      <c r="D31" s="1"/>
    </row>
    <row r="32" spans="1:23" x14ac:dyDescent="0.2">
      <c r="C32" s="1"/>
      <c r="D32" s="1"/>
    </row>
    <row r="33" spans="3:4" x14ac:dyDescent="0.2">
      <c r="C33" s="1"/>
      <c r="D33" s="1"/>
    </row>
    <row r="34" spans="3:4" x14ac:dyDescent="0.2">
      <c r="C34" s="1"/>
      <c r="D34" s="1"/>
    </row>
    <row r="35" spans="3:4" x14ac:dyDescent="0.2">
      <c r="C35" s="1"/>
      <c r="D35" s="1"/>
    </row>
  </sheetData>
  <pageMargins left="0.70866141732283472" right="0.70866141732283472" top="0.74803149606299213" bottom="0.74803149606299213" header="0.31496062992125984" footer="0.31496062992125984"/>
  <pageSetup scale="3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7" activePane="bottomLeft" state="frozen"/>
      <selection pane="bottomLeft" activeCell="B26" sqref="B2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75</v>
      </c>
    </row>
    <row r="4" spans="1:2" ht="15.75" x14ac:dyDescent="0.2">
      <c r="A4" s="5" t="s">
        <v>79</v>
      </c>
      <c r="B4" s="5" t="s">
        <v>0</v>
      </c>
    </row>
    <row r="5" spans="1:2" ht="47.25" x14ac:dyDescent="0.2">
      <c r="A5" s="25">
        <v>1</v>
      </c>
      <c r="B5" s="4" t="s">
        <v>76</v>
      </c>
    </row>
    <row r="6" spans="1:2" ht="47.25" x14ac:dyDescent="0.2">
      <c r="A6" s="25">
        <v>2</v>
      </c>
      <c r="B6" s="4" t="s">
        <v>77</v>
      </c>
    </row>
    <row r="7" spans="1:2" ht="31.5" x14ac:dyDescent="0.2">
      <c r="A7" s="25">
        <v>3</v>
      </c>
      <c r="B7" s="4" t="s">
        <v>80</v>
      </c>
    </row>
    <row r="8" spans="1:2" ht="47.25" x14ac:dyDescent="0.2">
      <c r="A8" s="25">
        <v>4</v>
      </c>
      <c r="B8" s="4" t="s">
        <v>78</v>
      </c>
    </row>
    <row r="9" spans="1:2" ht="15.75" x14ac:dyDescent="0.2">
      <c r="A9" s="25">
        <v>5</v>
      </c>
      <c r="B9" s="4" t="s">
        <v>56</v>
      </c>
    </row>
    <row r="10" spans="1:2" ht="78.75" x14ac:dyDescent="0.2">
      <c r="A10" s="25">
        <v>6</v>
      </c>
      <c r="B10" s="4" t="s">
        <v>74</v>
      </c>
    </row>
    <row r="11" spans="1:2" ht="78.75" x14ac:dyDescent="0.2">
      <c r="A11" s="25">
        <v>7</v>
      </c>
      <c r="B11" s="4" t="s">
        <v>62</v>
      </c>
    </row>
    <row r="12" spans="1:2" ht="78.75" x14ac:dyDescent="0.2">
      <c r="A12" s="25">
        <v>8</v>
      </c>
      <c r="B12" s="4" t="s">
        <v>64</v>
      </c>
    </row>
    <row r="13" spans="1:2" ht="78.75" x14ac:dyDescent="0.2">
      <c r="A13" s="25">
        <v>9</v>
      </c>
      <c r="B13" s="4" t="s">
        <v>63</v>
      </c>
    </row>
    <row r="14" spans="1:2" ht="78.75" x14ac:dyDescent="0.2">
      <c r="A14" s="25">
        <v>10</v>
      </c>
      <c r="B14" s="4" t="s">
        <v>65</v>
      </c>
    </row>
    <row r="15" spans="1:2" ht="15.75" x14ac:dyDescent="0.2">
      <c r="A15" s="25">
        <v>11</v>
      </c>
      <c r="B15" s="4" t="s">
        <v>81</v>
      </c>
    </row>
    <row r="16" spans="1:2" ht="15.75" x14ac:dyDescent="0.2">
      <c r="A16" s="25">
        <v>12</v>
      </c>
      <c r="B16" s="4" t="s">
        <v>66</v>
      </c>
    </row>
    <row r="17" spans="1:2" ht="15.75" x14ac:dyDescent="0.2">
      <c r="A17" s="25">
        <v>13</v>
      </c>
      <c r="B17" s="4" t="s">
        <v>67</v>
      </c>
    </row>
    <row r="18" spans="1:2" ht="63" x14ac:dyDescent="0.2">
      <c r="A18" s="25">
        <v>14</v>
      </c>
      <c r="B18" s="4" t="s">
        <v>82</v>
      </c>
    </row>
    <row r="19" spans="1:2" ht="15.75" x14ac:dyDescent="0.2">
      <c r="A19" s="25">
        <v>15</v>
      </c>
      <c r="B19" s="4" t="s">
        <v>57</v>
      </c>
    </row>
    <row r="20" spans="1:2" ht="15.75" x14ac:dyDescent="0.2">
      <c r="A20" s="25">
        <v>16</v>
      </c>
      <c r="B20" s="4" t="s">
        <v>58</v>
      </c>
    </row>
    <row r="21" spans="1:2" ht="15.75" x14ac:dyDescent="0.2">
      <c r="A21" s="25">
        <v>17</v>
      </c>
      <c r="B21" s="4" t="s">
        <v>68</v>
      </c>
    </row>
    <row r="22" spans="1:2" ht="15.75" x14ac:dyDescent="0.2">
      <c r="A22" s="25">
        <v>18</v>
      </c>
      <c r="B22" s="6" t="s">
        <v>59</v>
      </c>
    </row>
    <row r="23" spans="1:2" ht="15.75" x14ac:dyDescent="0.2">
      <c r="A23" s="25">
        <v>19</v>
      </c>
      <c r="B23" s="6" t="s">
        <v>60</v>
      </c>
    </row>
    <row r="24" spans="1:2" ht="15.75" x14ac:dyDescent="0.2">
      <c r="A24" s="25">
        <v>20</v>
      </c>
      <c r="B24" s="6" t="s">
        <v>61</v>
      </c>
    </row>
    <row r="25" spans="1:2" ht="15.75" x14ac:dyDescent="0.2">
      <c r="A25" s="25">
        <v>21</v>
      </c>
      <c r="B25" s="6" t="s">
        <v>69</v>
      </c>
    </row>
    <row r="26" spans="1:2" ht="15.75" x14ac:dyDescent="0.2">
      <c r="A26" s="25">
        <v>22</v>
      </c>
      <c r="B26" s="6" t="s">
        <v>70</v>
      </c>
    </row>
    <row r="27" spans="1:2" ht="31.5" x14ac:dyDescent="0.2">
      <c r="A27" s="25">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cp:lastModifiedBy>
  <cp:lastPrinted>2022-09-09T16:45:59Z</cp:lastPrinted>
  <dcterms:created xsi:type="dcterms:W3CDTF">2014-10-22T05:35:08Z</dcterms:created>
  <dcterms:modified xsi:type="dcterms:W3CDTF">2022-10-07T15:38:51Z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