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9" i="5"/>
  <c r="T17" l="1"/>
  <c r="T18"/>
  <c r="T16"/>
  <c r="T15"/>
  <c r="T14"/>
  <c r="T13"/>
  <c r="T12"/>
  <c r="T11"/>
  <c r="T10"/>
  <c r="T5" l="1"/>
  <c r="T6" l="1"/>
  <c r="T7"/>
  <c r="T8"/>
  <c r="T19"/>
</calcChain>
</file>

<file path=xl/sharedStrings.xml><?xml version="1.0" encoding="utf-8"?>
<sst xmlns="http://schemas.openxmlformats.org/spreadsheetml/2006/main" count="278" uniqueCount="115">
  <si>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</si>
  <si>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</si>
  <si>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</si>
  <si>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</si>
  <si>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</si>
  <si>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</si>
  <si>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</si>
  <si>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</si>
  <si>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</si>
  <si>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</si>
  <si>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</si>
  <si>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</si>
  <si>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</si>
  <si>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</si>
  <si>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</si>
  <si>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</si>
  <si>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</si>
  <si>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</si>
  <si>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</si>
  <si>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</si>
  <si>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</si>
  <si>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</si>
  <si>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</si>
  <si>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</si>
  <si>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</si>
  <si>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</si>
  <si>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</si>
  <si>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</si>
  <si>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</si>
  <si>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</si>
  <si>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</si>
  <si>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</si>
  <si>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</si>
  <si>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</si>
  <si>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</si>
  <si>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</si>
  <si>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</si>
  <si>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</si>
  <si>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</si>
  <si>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</si>
  <si>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</si>
  <si>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</si>
  <si>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</si>
  <si>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</si>
  <si>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</si>
  <si>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</si>
  <si>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</si>
  <si>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</si>
  <si>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</si>
  <si>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</si>
  <si>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</si>
  <si>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</si>
  <si>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</si>
  <si>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</si>
  <si>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</si>
  <si>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</si>
  <si>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</si>
  <si>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</si>
  <si>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</si>
  <si>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</si>
  <si>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</si>
  <si>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</si>
  <si>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</si>
  <si>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</si>
  <si>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</si>
  <si>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</si>
  <si>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</si>
  <si>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</si>
  <si>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</si>
  <si>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</si>
  <si>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</si>
  <si>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</si>
  <si>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</si>
  <si>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</si>
  <si>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</si>
  <si>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</si>
  <si>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</si>
  <si>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</si>
  <si>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</si>
  <si>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</si>
  <si>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</si>
  <si>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</si>
  <si>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</si>
  <si>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</si>
  <si>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</si>
  <si>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</si>
  <si>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</si>
  <si>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Prestación de Servicios Públicos</t>
  </si>
  <si>
    <t>VIVIENDA</t>
  </si>
  <si>
    <t>INSTITUTO MUNICIPAL DE VIVIENDA DE IRAPUATO, GUANAJUATO</t>
  </si>
  <si>
    <t>SI</t>
  </si>
  <si>
    <t>Promover , ejecutar programas y dar certeza jurídica a acciones de vivienda</t>
  </si>
  <si>
    <t>cantidad de acciones</t>
  </si>
  <si>
    <t>PROPOSITO</t>
  </si>
  <si>
    <t>Contribuir al acceso de un espacio de viviendas de calidad</t>
  </si>
  <si>
    <t>Informe de Gobierno Municipal</t>
  </si>
  <si>
    <t>%</t>
  </si>
  <si>
    <t>PORCENTAJE</t>
  </si>
  <si>
    <t>Programas de esquemas de financiamiento o subsidios para la adquisición, mejora, construcción y adecuación de espacios de vivienda, ejecutados.</t>
  </si>
  <si>
    <t>ACTVIDAD</t>
  </si>
  <si>
    <t>Entrega de viviendas y/o lotes.</t>
  </si>
  <si>
    <t>Informe trimestral de actividades entregado a la Comisión de Desarrollo Urbano Vivienda y Planeación.</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</si>
  <si>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</si>
  <si>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</si>
  <si>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</si>
  <si>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</si>
  <si>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</si>
  <si>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</si>
  <si>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Elaboración de estudios y proyectos ejecutivos para el desarrollo de lotes urbanizados.</t>
  </si>
  <si>
    <t>Gestión de permisos para desarrollar lotes urbanizados.</t>
  </si>
  <si>
    <t>Solicitudes al Ayuntamiento para la gestión de la expropiación, para la ordenación de asentamientos humanos irregulares, realizadas.</t>
  </si>
  <si>
    <t>Presentación de la solicitud al Ayuntamiento para la gestión de la expropiación con el fin de la ordenación de asentamientos humanos irregulares.</t>
  </si>
  <si>
    <t>Informe trimestral de actividades entregado a la Comisión de Desarrollo Urbano, Vivienda y Planeación.</t>
  </si>
  <si>
    <t>Entrega de recurso para la ampliación, construcción o mejoramiento de vivienda.</t>
  </si>
  <si>
    <t>Instituto Municipal de Vivienda de Irapuato, Gto
Indicadores de Resultados
Del 1 de enero al 31 de Marzo 2022</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</si>
</sst>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4">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50">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9" fontId="0" fillId="0" borderId="0" xfId="17" applyFont="1" applyProtection="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wrapText="1"/>
    </xf>
    <xf numFmtId="0" fontId="0" fillId="0" borderId="0" xfId="0" applyAlignment="1" applyProtection="1">
      <alignment wrapText="1"/>
    </xf>
    <xf numFmtId="43" fontId="0" fillId="0" borderId="0" xfId="18" applyFont="1" applyAlignment="1" applyProtection="1">
      <alignment horizontal="center" vertical="top"/>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ual"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35"/>
  <sheetViews>
    <sheetView tabSelected="1" topLeftCell="J10" workbookViewId="0">
      <selection activeCell="J18" sqref="J18"/>
    </sheetView>
  </sheetViews>
  <sheetFormatPr baseColWidth="10" defaultRowHeight="11.25"/>
  <cols>
    <col min="1" max="1" width="22.33203125" style="3" customWidth="1"/>
    <col min="2" max="2" width="17" style="2" customWidth="1"/>
    <col min="3" max="3" width="34.5" style="2" customWidth="1"/>
    <col min="4" max="4" width="19.1640625" style="2" customWidth="1"/>
    <col min="5" max="5" width="21.5" style="2" customWidth="1"/>
    <col min="6" max="10" width="17" style="2" customWidth="1"/>
    <col min="11" max="11" width="14.1640625" style="2" customWidth="1"/>
    <col min="12" max="12" width="17" style="2" customWidth="1"/>
    <col min="13" max="13" width="44.1640625" style="2" customWidth="1"/>
    <col min="14" max="14" width="44" style="2" customWidth="1"/>
    <col min="15" max="15" width="14.1640625" style="2" customWidth="1"/>
    <col min="16" max="16" width="10.1640625" style="2" customWidth="1"/>
    <col min="17" max="17" width="20.83203125" style="2" customWidth="1"/>
    <col min="18" max="21" width="12" style="2"/>
    <col min="22" max="22" width="13" style="2" bestFit="1" customWidth="1"/>
    <col min="23" max="23" width="14.5" style="3" customWidth="1"/>
    <col min="24" max="16384" width="12" style="3"/>
  </cols>
  <sheetData>
    <row r="1" spans="1:23" s="1" customFormat="1" ht="60" customHeight="1">
      <c r="A1" s="37" t="s">
        <v>114</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45">
      <c r="A5" s="18" t="s">
        <v>86</v>
      </c>
      <c r="B5" s="19" t="s">
        <v>86</v>
      </c>
      <c r="C5" s="20" t="s">
        <v>87</v>
      </c>
      <c r="D5" s="20" t="s">
        <v>88</v>
      </c>
      <c r="E5" s="46" t="s">
        <v>89</v>
      </c>
      <c r="F5" s="49">
        <v>9777000.0009150654</v>
      </c>
      <c r="G5" s="49">
        <v>9777000.0009150654</v>
      </c>
      <c r="H5" s="19">
        <v>1767337.4500000004</v>
      </c>
      <c r="I5" s="19">
        <v>1767337.4500000004</v>
      </c>
      <c r="J5" s="19">
        <v>1767337.4500000004</v>
      </c>
      <c r="K5" s="3" t="s">
        <v>90</v>
      </c>
      <c r="L5" s="3" t="s">
        <v>27</v>
      </c>
      <c r="M5" s="47" t="s">
        <v>91</v>
      </c>
      <c r="N5" s="47"/>
      <c r="O5" s="3"/>
      <c r="P5" s="17"/>
      <c r="Q5" s="17"/>
      <c r="R5" s="2">
        <v>1</v>
      </c>
      <c r="S5" s="2">
        <v>1</v>
      </c>
      <c r="T5" s="45">
        <f>+U5/V5</f>
        <v>0.18076480002399395</v>
      </c>
      <c r="U5" s="2">
        <v>1767337.4500000004</v>
      </c>
      <c r="V5" s="2">
        <v>9777000.0009150654</v>
      </c>
      <c r="W5" s="3" t="s">
        <v>92</v>
      </c>
    </row>
    <row r="6" spans="1:23" ht="45">
      <c r="A6" s="18" t="s">
        <v>86</v>
      </c>
      <c r="B6" s="19" t="s">
        <v>86</v>
      </c>
      <c r="C6" s="20" t="s">
        <v>87</v>
      </c>
      <c r="D6" s="20" t="s">
        <v>88</v>
      </c>
      <c r="E6" s="46" t="s">
        <v>89</v>
      </c>
      <c r="F6" s="49">
        <v>9777000.0009150654</v>
      </c>
      <c r="G6" s="49">
        <v>9777000.0009150654</v>
      </c>
      <c r="H6" s="19">
        <v>1767337.4500000004</v>
      </c>
      <c r="I6" s="19">
        <v>1767337.4500000004</v>
      </c>
      <c r="J6" s="19">
        <v>1767337.4500000004</v>
      </c>
      <c r="K6" s="3" t="s">
        <v>90</v>
      </c>
      <c r="L6" s="3" t="s">
        <v>93</v>
      </c>
      <c r="M6" s="47" t="s">
        <v>94</v>
      </c>
      <c r="N6" s="47" t="s">
        <v>95</v>
      </c>
      <c r="O6" s="3" t="s">
        <v>93</v>
      </c>
      <c r="P6" s="17" t="s">
        <v>96</v>
      </c>
      <c r="Q6" s="17" t="s">
        <v>97</v>
      </c>
      <c r="R6" s="2">
        <v>1</v>
      </c>
      <c r="S6" s="2">
        <v>1</v>
      </c>
      <c r="T6" s="45">
        <f t="shared" ref="T6:T19" si="0">+U6/V6</f>
        <v>0.18076480002399395</v>
      </c>
      <c r="U6" s="2">
        <v>1767337.4500000004</v>
      </c>
      <c r="V6" s="2">
        <v>9777000.0009150654</v>
      </c>
      <c r="W6" s="3" t="s">
        <v>92</v>
      </c>
    </row>
    <row r="7" spans="1:23" ht="45">
      <c r="A7" s="18" t="s">
        <v>86</v>
      </c>
      <c r="B7" s="19" t="s">
        <v>86</v>
      </c>
      <c r="C7" s="20" t="s">
        <v>87</v>
      </c>
      <c r="D7" s="20" t="s">
        <v>88</v>
      </c>
      <c r="E7" s="46" t="s">
        <v>89</v>
      </c>
      <c r="F7" s="49">
        <v>576813.02799999993</v>
      </c>
      <c r="G7" s="49">
        <v>576813.02799999993</v>
      </c>
      <c r="H7" s="19">
        <v>20662.810000000005</v>
      </c>
      <c r="I7" s="19">
        <v>20662.810000000005</v>
      </c>
      <c r="J7" s="19">
        <v>20662.810000000005</v>
      </c>
      <c r="K7" s="3" t="s">
        <v>90</v>
      </c>
      <c r="L7" s="3" t="s">
        <v>29</v>
      </c>
      <c r="M7" s="47" t="s">
        <v>98</v>
      </c>
      <c r="N7" s="48" t="s">
        <v>112</v>
      </c>
      <c r="O7" s="3" t="s">
        <v>29</v>
      </c>
      <c r="P7" s="17" t="s">
        <v>96</v>
      </c>
      <c r="Q7" s="17" t="s">
        <v>97</v>
      </c>
      <c r="R7" s="2">
        <v>1</v>
      </c>
      <c r="S7" s="2">
        <v>1</v>
      </c>
      <c r="T7" s="45">
        <f t="shared" si="0"/>
        <v>3.5822370503046277E-2</v>
      </c>
      <c r="U7" s="2">
        <v>20662.810000000005</v>
      </c>
      <c r="V7" s="2">
        <v>576813.02799999993</v>
      </c>
      <c r="W7" s="3" t="s">
        <v>92</v>
      </c>
    </row>
    <row r="8" spans="1:23" ht="45">
      <c r="A8" s="18" t="s">
        <v>86</v>
      </c>
      <c r="B8" s="19" t="s">
        <v>86</v>
      </c>
      <c r="C8" s="20" t="s">
        <v>87</v>
      </c>
      <c r="D8" s="20" t="s">
        <v>88</v>
      </c>
      <c r="E8" s="46" t="s">
        <v>89</v>
      </c>
      <c r="F8" s="49">
        <v>176813.02799999999</v>
      </c>
      <c r="G8" s="49">
        <v>176813.02799999999</v>
      </c>
      <c r="H8" s="19">
        <v>20662.810000000005</v>
      </c>
      <c r="I8" s="19">
        <v>20662.810000000005</v>
      </c>
      <c r="J8" s="19">
        <v>20662.810000000005</v>
      </c>
      <c r="K8" s="3" t="s">
        <v>90</v>
      </c>
      <c r="L8" s="3" t="s">
        <v>99</v>
      </c>
      <c r="M8" s="47" t="s">
        <v>100</v>
      </c>
      <c r="N8" s="48" t="s">
        <v>101</v>
      </c>
      <c r="O8" s="3" t="s">
        <v>99</v>
      </c>
      <c r="P8" s="17" t="s">
        <v>96</v>
      </c>
      <c r="Q8" s="17" t="s">
        <v>97</v>
      </c>
      <c r="R8" s="2">
        <v>1</v>
      </c>
      <c r="S8" s="2">
        <v>1</v>
      </c>
      <c r="T8" s="45">
        <f t="shared" si="0"/>
        <v>0.1168624859475853</v>
      </c>
      <c r="U8" s="2">
        <v>20662.810000000005</v>
      </c>
      <c r="V8" s="2">
        <v>176813.02799999999</v>
      </c>
      <c r="W8" s="3" t="s">
        <v>92</v>
      </c>
    </row>
    <row r="9" spans="1:23" ht="45">
      <c r="A9" s="18" t="s">
        <v>86</v>
      </c>
      <c r="B9" s="19" t="s">
        <v>86</v>
      </c>
      <c r="C9" s="20" t="s">
        <v>87</v>
      </c>
      <c r="D9" s="20" t="s">
        <v>88</v>
      </c>
      <c r="E9" s="46" t="s">
        <v>89</v>
      </c>
      <c r="F9" s="49">
        <v>400000</v>
      </c>
      <c r="G9" s="49">
        <v>400000</v>
      </c>
      <c r="H9" s="19">
        <v>0</v>
      </c>
      <c r="I9" s="19">
        <v>0</v>
      </c>
      <c r="J9" s="19">
        <v>0</v>
      </c>
      <c r="K9" s="3" t="s">
        <v>90</v>
      </c>
      <c r="L9" s="3" t="s">
        <v>99</v>
      </c>
      <c r="M9" s="48" t="s">
        <v>113</v>
      </c>
      <c r="N9" s="48" t="s">
        <v>101</v>
      </c>
      <c r="O9" s="3" t="s">
        <v>99</v>
      </c>
      <c r="P9" s="17" t="s">
        <v>96</v>
      </c>
      <c r="Q9" s="17" t="s">
        <v>97</v>
      </c>
      <c r="R9" s="2">
        <v>1</v>
      </c>
      <c r="S9" s="2">
        <v>1</v>
      </c>
      <c r="T9" s="45">
        <f t="shared" ref="T9" si="1">+U9/V9</f>
        <v>0</v>
      </c>
      <c r="U9" s="2">
        <v>0</v>
      </c>
      <c r="V9" s="2">
        <v>400000</v>
      </c>
      <c r="W9" s="3" t="s">
        <v>92</v>
      </c>
    </row>
    <row r="10" spans="1:23" ht="45">
      <c r="A10" s="18" t="s">
        <v>86</v>
      </c>
      <c r="B10" s="19" t="s">
        <v>86</v>
      </c>
      <c r="C10" s="20" t="s">
        <v>87</v>
      </c>
      <c r="D10" s="20" t="s">
        <v>88</v>
      </c>
      <c r="E10" s="46" t="s">
        <v>89</v>
      </c>
      <c r="F10" s="49">
        <v>442032.57</v>
      </c>
      <c r="G10" s="49">
        <v>442032.57</v>
      </c>
      <c r="H10" s="19">
        <v>51721.260000000009</v>
      </c>
      <c r="I10" s="19">
        <v>51721.260000000009</v>
      </c>
      <c r="J10" s="19">
        <v>51721.260000000009</v>
      </c>
      <c r="K10" s="3" t="s">
        <v>90</v>
      </c>
      <c r="L10" s="3" t="s">
        <v>29</v>
      </c>
      <c r="M10" s="47" t="s">
        <v>102</v>
      </c>
      <c r="N10" s="47" t="s">
        <v>101</v>
      </c>
      <c r="O10" s="3" t="s">
        <v>29</v>
      </c>
      <c r="P10" s="17" t="s">
        <v>96</v>
      </c>
      <c r="Q10" s="17" t="s">
        <v>97</v>
      </c>
      <c r="R10" s="2">
        <v>1</v>
      </c>
      <c r="S10" s="2">
        <v>1</v>
      </c>
      <c r="T10" s="45">
        <f t="shared" ref="T10:T18" si="2">+U10/V10</f>
        <v>0.11700780329377089</v>
      </c>
      <c r="U10" s="2">
        <v>51721.260000000009</v>
      </c>
      <c r="V10" s="2">
        <v>442032.57</v>
      </c>
      <c r="W10" s="3" t="s">
        <v>92</v>
      </c>
    </row>
    <row r="11" spans="1:23" ht="45">
      <c r="A11" s="18" t="s">
        <v>86</v>
      </c>
      <c r="B11" s="19" t="s">
        <v>86</v>
      </c>
      <c r="C11" s="20" t="s">
        <v>87</v>
      </c>
      <c r="D11" s="20" t="s">
        <v>88</v>
      </c>
      <c r="E11" s="46" t="s">
        <v>89</v>
      </c>
      <c r="F11" s="49">
        <v>442032.57</v>
      </c>
      <c r="G11" s="49">
        <v>442032.57</v>
      </c>
      <c r="H11" s="19">
        <v>51721.260000000009</v>
      </c>
      <c r="I11" s="19">
        <v>51721.260000000009</v>
      </c>
      <c r="J11" s="19">
        <v>51721.260000000009</v>
      </c>
      <c r="K11" s="3" t="s">
        <v>90</v>
      </c>
      <c r="L11" s="3" t="s">
        <v>99</v>
      </c>
      <c r="M11" s="47" t="s">
        <v>103</v>
      </c>
      <c r="N11" s="47" t="s">
        <v>101</v>
      </c>
      <c r="O11" s="3" t="s">
        <v>99</v>
      </c>
      <c r="P11" s="17" t="s">
        <v>96</v>
      </c>
      <c r="Q11" s="17" t="s">
        <v>97</v>
      </c>
      <c r="R11" s="2">
        <v>1</v>
      </c>
      <c r="S11" s="2">
        <v>1</v>
      </c>
      <c r="T11" s="45">
        <f t="shared" si="2"/>
        <v>0.11700780329377089</v>
      </c>
      <c r="U11" s="2">
        <v>51721.260000000009</v>
      </c>
      <c r="V11" s="2">
        <v>442032.57</v>
      </c>
      <c r="W11" s="3" t="s">
        <v>92</v>
      </c>
    </row>
    <row r="12" spans="1:23" ht="45">
      <c r="A12" s="18" t="s">
        <v>86</v>
      </c>
      <c r="B12" s="19" t="s">
        <v>86</v>
      </c>
      <c r="C12" s="20" t="s">
        <v>87</v>
      </c>
      <c r="D12" s="20" t="s">
        <v>88</v>
      </c>
      <c r="E12" s="46" t="s">
        <v>89</v>
      </c>
      <c r="F12" s="49">
        <v>530439.08400000003</v>
      </c>
      <c r="G12" s="49">
        <v>530439.08400000003</v>
      </c>
      <c r="H12" s="19">
        <v>62042.630000000012</v>
      </c>
      <c r="I12" s="19">
        <v>62042.630000000012</v>
      </c>
      <c r="J12" s="19">
        <v>62042.630000000012</v>
      </c>
      <c r="K12" s="3" t="s">
        <v>90</v>
      </c>
      <c r="L12" s="3" t="s">
        <v>29</v>
      </c>
      <c r="M12" s="47" t="s">
        <v>104</v>
      </c>
      <c r="N12" s="47" t="s">
        <v>101</v>
      </c>
      <c r="O12" s="3" t="s">
        <v>29</v>
      </c>
      <c r="P12" s="16" t="s">
        <v>96</v>
      </c>
      <c r="Q12" s="16" t="s">
        <v>97</v>
      </c>
      <c r="R12" s="2">
        <v>1</v>
      </c>
      <c r="S12" s="2">
        <v>1</v>
      </c>
      <c r="T12" s="45">
        <f t="shared" si="2"/>
        <v>0.11696466544686215</v>
      </c>
      <c r="U12" s="2">
        <v>62042.630000000012</v>
      </c>
      <c r="V12" s="2">
        <v>530439.08400000003</v>
      </c>
      <c r="W12" s="3" t="s">
        <v>92</v>
      </c>
    </row>
    <row r="13" spans="1:23" ht="45">
      <c r="A13" s="18" t="s">
        <v>86</v>
      </c>
      <c r="B13" s="19" t="s">
        <v>86</v>
      </c>
      <c r="C13" s="20" t="s">
        <v>87</v>
      </c>
      <c r="D13" s="20" t="s">
        <v>88</v>
      </c>
      <c r="E13" s="46" t="s">
        <v>89</v>
      </c>
      <c r="F13" s="49">
        <v>442032.57</v>
      </c>
      <c r="G13" s="49">
        <v>442032.57</v>
      </c>
      <c r="H13" s="19">
        <v>51703.160000000011</v>
      </c>
      <c r="I13" s="19">
        <v>51703.160000000011</v>
      </c>
      <c r="J13" s="19">
        <v>51703.160000000011</v>
      </c>
      <c r="K13" s="3" t="s">
        <v>90</v>
      </c>
      <c r="L13" s="3" t="s">
        <v>99</v>
      </c>
      <c r="M13" s="47" t="s">
        <v>105</v>
      </c>
      <c r="N13" s="48" t="s">
        <v>101</v>
      </c>
      <c r="O13" s="3" t="s">
        <v>99</v>
      </c>
      <c r="P13" s="17" t="s">
        <v>96</v>
      </c>
      <c r="Q13" s="17" t="s">
        <v>97</v>
      </c>
      <c r="R13" s="2">
        <v>1</v>
      </c>
      <c r="S13" s="2">
        <v>1</v>
      </c>
      <c r="T13" s="45">
        <f t="shared" si="2"/>
        <v>0.11696685608483558</v>
      </c>
      <c r="U13" s="2">
        <v>51703.160000000011</v>
      </c>
      <c r="V13" s="2">
        <v>442032.57</v>
      </c>
      <c r="W13" s="3" t="s">
        <v>92</v>
      </c>
    </row>
    <row r="14" spans="1:23" ht="45">
      <c r="A14" s="18" t="s">
        <v>86</v>
      </c>
      <c r="B14" s="19" t="s">
        <v>86</v>
      </c>
      <c r="C14" s="20" t="s">
        <v>87</v>
      </c>
      <c r="D14" s="20" t="s">
        <v>88</v>
      </c>
      <c r="E14" s="46" t="s">
        <v>89</v>
      </c>
      <c r="F14" s="49">
        <v>88406.513999999996</v>
      </c>
      <c r="G14" s="49">
        <v>88406.513999999996</v>
      </c>
      <c r="H14" s="19">
        <v>10339.470000000001</v>
      </c>
      <c r="I14" s="19">
        <v>10339.470000000001</v>
      </c>
      <c r="J14" s="19">
        <v>10339.470000000001</v>
      </c>
      <c r="K14" s="3" t="s">
        <v>90</v>
      </c>
      <c r="L14" s="3" t="s">
        <v>99</v>
      </c>
      <c r="M14" s="47" t="s">
        <v>106</v>
      </c>
      <c r="N14" s="47" t="s">
        <v>101</v>
      </c>
      <c r="O14" s="3" t="s">
        <v>99</v>
      </c>
      <c r="P14" s="17" t="s">
        <v>96</v>
      </c>
      <c r="Q14" s="17" t="s">
        <v>97</v>
      </c>
      <c r="R14" s="2">
        <v>1</v>
      </c>
      <c r="S14" s="2">
        <v>1</v>
      </c>
      <c r="T14" s="45">
        <f t="shared" si="2"/>
        <v>0.11695371225699502</v>
      </c>
      <c r="U14" s="2">
        <v>10339.470000000001</v>
      </c>
      <c r="V14" s="2">
        <v>88406.513999999996</v>
      </c>
      <c r="W14" s="3" t="s">
        <v>92</v>
      </c>
    </row>
    <row r="15" spans="1:23" ht="45">
      <c r="A15" s="18" t="s">
        <v>86</v>
      </c>
      <c r="B15" s="19" t="s">
        <v>86</v>
      </c>
      <c r="C15" s="20" t="s">
        <v>87</v>
      </c>
      <c r="D15" s="20" t="s">
        <v>88</v>
      </c>
      <c r="E15" s="46" t="s">
        <v>89</v>
      </c>
      <c r="F15" s="49">
        <v>515219.54200000002</v>
      </c>
      <c r="G15" s="49">
        <v>515219.54200000002</v>
      </c>
      <c r="H15" s="19">
        <v>41947.700000000004</v>
      </c>
      <c r="I15" s="19">
        <v>41947.700000000004</v>
      </c>
      <c r="J15" s="19">
        <v>41947.700000000004</v>
      </c>
      <c r="K15" s="3" t="s">
        <v>90</v>
      </c>
      <c r="L15" s="3" t="s">
        <v>29</v>
      </c>
      <c r="M15" s="47" t="s">
        <v>107</v>
      </c>
      <c r="N15" s="47" t="s">
        <v>112</v>
      </c>
      <c r="O15" s="3" t="s">
        <v>29</v>
      </c>
      <c r="P15" s="17" t="s">
        <v>96</v>
      </c>
      <c r="Q15" s="17" t="s">
        <v>97</v>
      </c>
      <c r="R15" s="2">
        <v>1</v>
      </c>
      <c r="S15" s="2">
        <v>1</v>
      </c>
      <c r="T15" s="45">
        <f t="shared" si="2"/>
        <v>8.1417136929949757E-2</v>
      </c>
      <c r="U15" s="2">
        <v>41947.700000000004</v>
      </c>
      <c r="V15" s="2">
        <v>515219.54200000002</v>
      </c>
      <c r="W15" s="3" t="s">
        <v>92</v>
      </c>
    </row>
    <row r="16" spans="1:23" ht="45">
      <c r="A16" s="18" t="s">
        <v>86</v>
      </c>
      <c r="B16" s="19" t="s">
        <v>86</v>
      </c>
      <c r="C16" s="20" t="s">
        <v>87</v>
      </c>
      <c r="D16" s="20" t="s">
        <v>88</v>
      </c>
      <c r="E16" s="46" t="s">
        <v>89</v>
      </c>
      <c r="F16" s="49">
        <v>265219.54200000002</v>
      </c>
      <c r="G16" s="49">
        <v>265219.54200000002</v>
      </c>
      <c r="H16" s="19">
        <v>31645.040000000005</v>
      </c>
      <c r="I16" s="19">
        <v>31645.040000000005</v>
      </c>
      <c r="J16" s="19">
        <v>31645.040000000005</v>
      </c>
      <c r="K16" s="3" t="s">
        <v>90</v>
      </c>
      <c r="L16" s="3" t="s">
        <v>99</v>
      </c>
      <c r="M16" s="47" t="s">
        <v>108</v>
      </c>
      <c r="N16" s="47" t="s">
        <v>112</v>
      </c>
      <c r="O16" s="3" t="s">
        <v>29</v>
      </c>
      <c r="P16" s="17" t="s">
        <v>96</v>
      </c>
      <c r="Q16" s="17" t="s">
        <v>97</v>
      </c>
      <c r="R16" s="2">
        <v>1</v>
      </c>
      <c r="S16" s="2">
        <v>1</v>
      </c>
      <c r="T16" s="45">
        <f t="shared" si="2"/>
        <v>0.11931639637625195</v>
      </c>
      <c r="U16" s="2">
        <v>31645.040000000005</v>
      </c>
      <c r="V16" s="2">
        <v>265219.54200000002</v>
      </c>
      <c r="W16" s="3" t="s">
        <v>92</v>
      </c>
    </row>
    <row r="17" spans="1:23" ht="45">
      <c r="A17" s="18" t="s">
        <v>86</v>
      </c>
      <c r="B17" s="19" t="s">
        <v>86</v>
      </c>
      <c r="C17" s="20" t="s">
        <v>87</v>
      </c>
      <c r="D17" s="20" t="s">
        <v>88</v>
      </c>
      <c r="E17" s="46" t="s">
        <v>89</v>
      </c>
      <c r="F17" s="49">
        <v>250000</v>
      </c>
      <c r="G17" s="49">
        <v>250000</v>
      </c>
      <c r="H17" s="19">
        <v>10302.66</v>
      </c>
      <c r="I17" s="19">
        <v>10302.66</v>
      </c>
      <c r="J17" s="19">
        <v>10302.66</v>
      </c>
      <c r="K17" s="3" t="s">
        <v>90</v>
      </c>
      <c r="L17" s="3" t="s">
        <v>99</v>
      </c>
      <c r="M17" s="47" t="s">
        <v>109</v>
      </c>
      <c r="N17" s="47" t="s">
        <v>101</v>
      </c>
      <c r="O17" s="3" t="s">
        <v>29</v>
      </c>
      <c r="P17" s="17" t="s">
        <v>96</v>
      </c>
      <c r="Q17" s="17" t="s">
        <v>97</v>
      </c>
      <c r="R17" s="2">
        <v>1</v>
      </c>
      <c r="S17" s="2">
        <v>1</v>
      </c>
      <c r="T17" s="45">
        <f t="shared" ref="T17" si="3">+U17/V17</f>
        <v>4.121064E-2</v>
      </c>
      <c r="U17" s="2">
        <v>10302.66</v>
      </c>
      <c r="V17" s="2">
        <v>250000</v>
      </c>
      <c r="W17" s="3" t="s">
        <v>92</v>
      </c>
    </row>
    <row r="18" spans="1:23" ht="45">
      <c r="A18" s="18" t="s">
        <v>86</v>
      </c>
      <c r="B18" s="19" t="s">
        <v>86</v>
      </c>
      <c r="C18" s="20" t="s">
        <v>87</v>
      </c>
      <c r="D18" s="20" t="s">
        <v>88</v>
      </c>
      <c r="E18" s="46" t="s">
        <v>89</v>
      </c>
      <c r="F18" s="49">
        <v>353626.05599999998</v>
      </c>
      <c r="G18" s="49">
        <v>353626.05599999998</v>
      </c>
      <c r="H18" s="19">
        <v>40739.1</v>
      </c>
      <c r="I18" s="19">
        <v>40739.1</v>
      </c>
      <c r="J18" s="19">
        <v>40739.1</v>
      </c>
      <c r="K18" s="3" t="s">
        <v>90</v>
      </c>
      <c r="L18" s="3" t="s">
        <v>29</v>
      </c>
      <c r="M18" s="47" t="s">
        <v>110</v>
      </c>
      <c r="N18" s="47" t="s">
        <v>101</v>
      </c>
      <c r="O18" s="3" t="s">
        <v>29</v>
      </c>
      <c r="P18" s="17" t="s">
        <v>96</v>
      </c>
      <c r="Q18" s="17" t="s">
        <v>97</v>
      </c>
      <c r="R18" s="2">
        <v>1</v>
      </c>
      <c r="S18" s="2">
        <v>1</v>
      </c>
      <c r="T18" s="45">
        <f t="shared" si="2"/>
        <v>0.11520389775803172</v>
      </c>
      <c r="U18" s="2">
        <v>40739.1</v>
      </c>
      <c r="V18" s="2">
        <v>353626.05599999998</v>
      </c>
      <c r="W18" s="3" t="s">
        <v>92</v>
      </c>
    </row>
    <row r="19" spans="1:23" ht="45">
      <c r="A19" s="18" t="s">
        <v>86</v>
      </c>
      <c r="B19" s="19" t="s">
        <v>86</v>
      </c>
      <c r="C19" s="20" t="s">
        <v>87</v>
      </c>
      <c r="D19" s="20" t="s">
        <v>88</v>
      </c>
      <c r="E19" s="46" t="s">
        <v>89</v>
      </c>
      <c r="F19" s="49">
        <v>353626.05599999998</v>
      </c>
      <c r="G19" s="49">
        <v>353626.05599999998</v>
      </c>
      <c r="H19" s="19">
        <v>40739.1</v>
      </c>
      <c r="I19" s="19">
        <v>40739.1</v>
      </c>
      <c r="J19" s="19">
        <v>40739.1</v>
      </c>
      <c r="K19" s="3" t="s">
        <v>90</v>
      </c>
      <c r="L19" s="3" t="s">
        <v>99</v>
      </c>
      <c r="M19" s="47" t="s">
        <v>111</v>
      </c>
      <c r="N19" s="47" t="s">
        <v>101</v>
      </c>
      <c r="O19" s="3" t="s">
        <v>29</v>
      </c>
      <c r="P19" s="17" t="s">
        <v>96</v>
      </c>
      <c r="Q19" s="17" t="s">
        <v>97</v>
      </c>
      <c r="R19" s="2">
        <v>1</v>
      </c>
      <c r="S19" s="2">
        <v>1</v>
      </c>
      <c r="T19" s="45">
        <f t="shared" si="0"/>
        <v>0.11520389775803172</v>
      </c>
      <c r="U19" s="2">
        <v>40739.1</v>
      </c>
      <c r="V19" s="2">
        <v>353626.05599999998</v>
      </c>
      <c r="W19" s="3" t="s">
        <v>92</v>
      </c>
    </row>
    <row r="20" spans="1:23">
      <c r="A20" s="18"/>
      <c r="B20" s="19"/>
      <c r="C20" s="20"/>
      <c r="D20" s="20"/>
      <c r="E20" s="19"/>
      <c r="F20" s="19"/>
      <c r="G20" s="19"/>
      <c r="H20" s="19"/>
      <c r="I20" s="19"/>
      <c r="J20" s="19"/>
      <c r="K20" s="3"/>
      <c r="L20" s="3"/>
      <c r="M20" s="3"/>
      <c r="N20" s="3"/>
      <c r="O20" s="3"/>
      <c r="P20" s="17"/>
      <c r="Q20" s="17"/>
    </row>
    <row r="21" spans="1:23">
      <c r="A21" s="18"/>
      <c r="B21" s="19"/>
      <c r="C21" s="20"/>
      <c r="D21" s="20"/>
      <c r="E21" s="19"/>
      <c r="F21" s="19"/>
      <c r="G21" s="19"/>
      <c r="H21" s="19"/>
      <c r="I21" s="19"/>
      <c r="J21" s="19"/>
      <c r="K21" s="3"/>
      <c r="L21" s="3"/>
      <c r="M21" s="3"/>
      <c r="N21" s="3"/>
      <c r="O21" s="3"/>
      <c r="P21" s="17"/>
      <c r="Q21" s="17"/>
    </row>
    <row r="22" spans="1:23">
      <c r="A22" s="18"/>
      <c r="B22" s="19"/>
      <c r="C22" s="20"/>
      <c r="D22" s="20"/>
      <c r="E22" s="19"/>
      <c r="F22" s="19"/>
      <c r="G22" s="19"/>
      <c r="H22" s="19"/>
      <c r="I22" s="19"/>
      <c r="J22" s="19"/>
      <c r="K22" s="3"/>
      <c r="L22" s="3"/>
      <c r="M22" s="3"/>
      <c r="N22" s="3"/>
      <c r="O22" s="3"/>
      <c r="P22" s="17"/>
      <c r="Q22" s="17"/>
    </row>
    <row r="23" spans="1:23">
      <c r="A23" s="18"/>
      <c r="B23" s="19"/>
      <c r="C23" s="20"/>
      <c r="D23" s="20"/>
      <c r="E23" s="19"/>
      <c r="F23" s="19"/>
      <c r="G23" s="19"/>
      <c r="H23" s="19"/>
      <c r="I23" s="19"/>
      <c r="J23" s="19"/>
      <c r="K23" s="19"/>
      <c r="L23" s="19"/>
    </row>
    <row r="24" spans="1:23">
      <c r="A24" s="18"/>
      <c r="B24" s="19"/>
      <c r="C24" s="20"/>
      <c r="D24" s="20"/>
      <c r="E24" s="19"/>
      <c r="F24" s="19"/>
      <c r="G24" s="19"/>
      <c r="H24" s="19"/>
      <c r="I24" s="19"/>
      <c r="J24" s="19"/>
      <c r="K24" s="19"/>
      <c r="L24" s="19"/>
    </row>
    <row r="25" spans="1:23">
      <c r="A25" s="18"/>
      <c r="B25" s="19"/>
      <c r="C25" s="20"/>
      <c r="D25" s="20"/>
      <c r="E25" s="19"/>
      <c r="F25" s="19"/>
      <c r="G25" s="19"/>
      <c r="H25" s="19"/>
      <c r="I25" s="19"/>
      <c r="J25" s="19"/>
      <c r="K25" s="19"/>
      <c r="L25" s="19"/>
    </row>
    <row r="26" spans="1:23">
      <c r="A26" s="18"/>
      <c r="B26" s="19"/>
      <c r="C26" s="20"/>
      <c r="D26" s="20"/>
      <c r="E26" s="19"/>
      <c r="F26" s="19"/>
      <c r="G26" s="19"/>
      <c r="H26" s="19"/>
      <c r="I26" s="19"/>
      <c r="J26" s="19"/>
      <c r="K26" s="19"/>
      <c r="L26" s="19"/>
    </row>
    <row r="27" spans="1:23">
      <c r="C27" s="1"/>
      <c r="D27" s="1"/>
    </row>
    <row r="28" spans="1:23">
      <c r="C28" s="1"/>
      <c r="D28" s="1"/>
    </row>
    <row r="29" spans="1:23">
      <c r="C29" s="1"/>
      <c r="D29" s="1"/>
    </row>
    <row r="30" spans="1:23">
      <c r="C30" s="1"/>
      <c r="D30" s="1"/>
    </row>
    <row r="31" spans="1:23">
      <c r="C31" s="1"/>
      <c r="D31" s="1"/>
    </row>
    <row r="32" spans="1:23">
      <c r="C32" s="1"/>
      <c r="D32" s="1"/>
    </row>
    <row r="33" spans="3:4">
      <c r="C33" s="1"/>
      <c r="D33" s="1"/>
    </row>
    <row r="34" spans="3:4">
      <c r="C34" s="1"/>
      <c r="D34" s="1"/>
    </row>
    <row r="35" spans="3:4">
      <c r="C35" s="1"/>
      <c r="D35" s="1"/>
    </row>
  </sheetData>
  <pageMargins left="0.70866141732283472" right="0.70866141732283472" top="0.74803149606299213" bottom="0.74803149606299213" header="0.31496062992125984" footer="0.31496062992125984"/>
  <pageSetup scale="34" orientation="landscape" r:id="rId1"/>
</worksheet>
</file>

<file path=xl/worksheets/sheet2.xml><?xml version="1.0" encoding="utf-8"?>
<worksheet xmlns="http://schemas.openxmlformats.org/spreadsheetml/2006/main" xmlns:r="http://schemas.openxmlformats.org/officeDocument/2006/relationships">
  <dimension ref="A1:C27"/>
  <sheetViews>
    <sheetView workbookViewId="0">
      <pane ySplit="4" topLeftCell="A5" activePane="bottomLeft" state="frozen"/>
      <selection pane="bottomLeft" activeCell="B16" sqref="B1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7" t="s">
        <v>1</v>
      </c>
    </row>
    <row r="2" spans="1:2" ht="31.5">
      <c r="B2" s="4" t="s">
        <v>75</v>
      </c>
    </row>
    <row r="4" spans="1:2" ht="15.75">
      <c r="A4" s="5" t="s">
        <v>79</v>
      </c>
      <c r="B4" s="5" t="s">
        <v>0</v>
      </c>
    </row>
    <row r="5" spans="1:2" ht="47.25">
      <c r="A5" s="25">
        <v>1</v>
      </c>
      <c r="B5" s="4" t="s">
        <v>76</v>
      </c>
    </row>
    <row r="6" spans="1:2" ht="47.25">
      <c r="A6" s="25">
        <v>2</v>
      </c>
      <c r="B6" s="4" t="s">
        <v>77</v>
      </c>
    </row>
    <row r="7" spans="1:2" ht="31.5">
      <c r="A7" s="25">
        <v>3</v>
      </c>
      <c r="B7" s="4" t="s">
        <v>80</v>
      </c>
    </row>
    <row r="8" spans="1:2" ht="47.25">
      <c r="A8" s="25">
        <v>4</v>
      </c>
      <c r="B8" s="4" t="s">
        <v>78</v>
      </c>
    </row>
    <row r="9" spans="1:2" ht="15.75">
      <c r="A9" s="25">
        <v>5</v>
      </c>
      <c r="B9" s="4" t="s">
        <v>56</v>
      </c>
    </row>
    <row r="10" spans="1:2" ht="78.75">
      <c r="A10" s="25">
        <v>6</v>
      </c>
      <c r="B10" s="4" t="s">
        <v>74</v>
      </c>
    </row>
    <row r="11" spans="1:2" ht="78.75">
      <c r="A11" s="25">
        <v>7</v>
      </c>
      <c r="B11" s="4" t="s">
        <v>62</v>
      </c>
    </row>
    <row r="12" spans="1:2" ht="78.75">
      <c r="A12" s="25">
        <v>8</v>
      </c>
      <c r="B12" s="4" t="s">
        <v>64</v>
      </c>
    </row>
    <row r="13" spans="1:2" ht="78.75">
      <c r="A13" s="25">
        <v>9</v>
      </c>
      <c r="B13" s="4" t="s">
        <v>63</v>
      </c>
    </row>
    <row r="14" spans="1:2" ht="78.75">
      <c r="A14" s="25">
        <v>10</v>
      </c>
      <c r="B14" s="4" t="s">
        <v>65</v>
      </c>
    </row>
    <row r="15" spans="1:2" ht="15.75">
      <c r="A15" s="25">
        <v>11</v>
      </c>
      <c r="B15" s="4" t="s">
        <v>81</v>
      </c>
    </row>
    <row r="16" spans="1:2" ht="15.75">
      <c r="A16" s="25">
        <v>12</v>
      </c>
      <c r="B16" s="4" t="s">
        <v>66</v>
      </c>
    </row>
    <row r="17" spans="1:2" ht="15.75">
      <c r="A17" s="25">
        <v>13</v>
      </c>
      <c r="B17" s="4" t="s">
        <v>67</v>
      </c>
    </row>
    <row r="18" spans="1:2" ht="63">
      <c r="A18" s="25">
        <v>14</v>
      </c>
      <c r="B18" s="4" t="s">
        <v>82</v>
      </c>
    </row>
    <row r="19" spans="1:2" ht="15.75">
      <c r="A19" s="25">
        <v>15</v>
      </c>
      <c r="B19" s="4" t="s">
        <v>57</v>
      </c>
    </row>
    <row r="20" spans="1:2" ht="15.75">
      <c r="A20" s="25">
        <v>16</v>
      </c>
      <c r="B20" s="4" t="s">
        <v>58</v>
      </c>
    </row>
    <row r="21" spans="1:2" ht="15.75">
      <c r="A21" s="25">
        <v>17</v>
      </c>
      <c r="B21" s="4" t="s">
        <v>68</v>
      </c>
    </row>
    <row r="22" spans="1:2" ht="15.75">
      <c r="A22" s="25">
        <v>18</v>
      </c>
      <c r="B22" s="6" t="s">
        <v>59</v>
      </c>
    </row>
    <row r="23" spans="1:2" ht="15.75">
      <c r="A23" s="25">
        <v>19</v>
      </c>
      <c r="B23" s="6" t="s">
        <v>60</v>
      </c>
    </row>
    <row r="24" spans="1:2" ht="15.75">
      <c r="A24" s="25">
        <v>20</v>
      </c>
      <c r="B24" s="6" t="s">
        <v>61</v>
      </c>
    </row>
    <row r="25" spans="1:2" ht="15.75">
      <c r="A25" s="25">
        <v>21</v>
      </c>
      <c r="B25" s="6" t="s">
        <v>69</v>
      </c>
    </row>
    <row r="26" spans="1:2" ht="15.75">
      <c r="A26" s="25">
        <v>22</v>
      </c>
      <c r="B26" s="6" t="s">
        <v>70</v>
      </c>
    </row>
    <row r="27" spans="1:2" ht="31.5">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workbookViewId="0">
      <selection activeCell="B23" sqref="B23"/>
    </sheetView>
  </sheetViews>
  <sheetFormatPr baseColWidth="10" defaultRowHeight="11.25"/>
  <cols>
    <col min="1" max="1" width="67.6640625" customWidth="1"/>
    <col min="2" max="2" width="21.83203125" customWidth="1"/>
    <col min="3" max="3" width="12" style="10"/>
  </cols>
  <sheetData>
    <row r="1" spans="1:4" ht="12">
      <c r="A1" s="15" t="s">
        <v>3</v>
      </c>
      <c r="B1" s="15" t="s">
        <v>32</v>
      </c>
      <c r="C1" s="10" t="s">
        <v>27</v>
      </c>
      <c r="D1" s="9"/>
    </row>
    <row r="2" spans="1:4" ht="12">
      <c r="A2" s="15" t="s">
        <v>4</v>
      </c>
      <c r="B2" s="15" t="s">
        <v>51</v>
      </c>
      <c r="C2" s="10" t="s">
        <v>28</v>
      </c>
      <c r="D2" s="9"/>
    </row>
    <row r="3" spans="1:4" ht="12">
      <c r="A3" s="15" t="s">
        <v>5</v>
      </c>
      <c r="B3" s="15" t="s">
        <v>52</v>
      </c>
      <c r="C3" s="10" t="s">
        <v>29</v>
      </c>
      <c r="D3" s="9"/>
    </row>
    <row r="4" spans="1:4" ht="12">
      <c r="A4" s="15" t="s">
        <v>6</v>
      </c>
      <c r="B4" s="15" t="s">
        <v>53</v>
      </c>
      <c r="C4" s="10" t="s">
        <v>30</v>
      </c>
      <c r="D4" s="9"/>
    </row>
    <row r="5" spans="1:4" ht="12">
      <c r="A5" s="15" t="s">
        <v>7</v>
      </c>
      <c r="B5" s="8"/>
      <c r="D5" s="9"/>
    </row>
    <row r="6" spans="1:4" ht="12">
      <c r="A6" s="15" t="s">
        <v>8</v>
      </c>
      <c r="B6" s="8"/>
      <c r="D6" s="9"/>
    </row>
    <row r="7" spans="1:4" ht="12">
      <c r="A7" s="15" t="s">
        <v>9</v>
      </c>
      <c r="B7" s="8"/>
      <c r="D7" s="9"/>
    </row>
    <row r="8" spans="1:4" ht="12">
      <c r="A8" s="15" t="s">
        <v>10</v>
      </c>
      <c r="B8" s="8"/>
      <c r="D8" s="9"/>
    </row>
    <row r="9" spans="1:4" ht="12" customHeight="1">
      <c r="A9" s="15" t="s">
        <v>11</v>
      </c>
      <c r="B9" s="8"/>
      <c r="D9" s="9"/>
    </row>
    <row r="10" spans="1:4" ht="12">
      <c r="A10" s="15" t="s">
        <v>12</v>
      </c>
      <c r="B10" s="8"/>
      <c r="D10" s="9"/>
    </row>
    <row r="11" spans="1:4" ht="12">
      <c r="A11" s="15" t="s">
        <v>13</v>
      </c>
      <c r="B11" s="8"/>
      <c r="D11" s="9"/>
    </row>
    <row r="12" spans="1:4" ht="12">
      <c r="A12" s="15" t="s">
        <v>14</v>
      </c>
      <c r="B12" s="8"/>
      <c r="D12" s="9"/>
    </row>
    <row r="13" spans="1:4" ht="12">
      <c r="A13" s="15" t="s">
        <v>15</v>
      </c>
      <c r="B13" s="8"/>
      <c r="D13" s="9"/>
    </row>
    <row r="14" spans="1:4" ht="12">
      <c r="A14" s="15" t="s">
        <v>16</v>
      </c>
      <c r="B14" s="8"/>
      <c r="D14" s="9"/>
    </row>
    <row r="15" spans="1:4" ht="12">
      <c r="A15" s="15" t="s">
        <v>17</v>
      </c>
      <c r="B15" s="8"/>
      <c r="D15" s="9"/>
    </row>
    <row r="16" spans="1:4" ht="12">
      <c r="A16" s="15" t="s">
        <v>18</v>
      </c>
      <c r="B16" s="8"/>
      <c r="D16" s="9"/>
    </row>
    <row r="17" spans="1:5" ht="12">
      <c r="A17" s="15" t="s">
        <v>19</v>
      </c>
      <c r="B17" s="8"/>
      <c r="D17" s="9"/>
    </row>
    <row r="18" spans="1:5" ht="12">
      <c r="A18" s="15" t="s">
        <v>20</v>
      </c>
      <c r="B18" s="8"/>
      <c r="D18" s="9"/>
    </row>
    <row r="19" spans="1:5" ht="12">
      <c r="A19" s="15" t="s">
        <v>21</v>
      </c>
      <c r="B19" s="8"/>
      <c r="D19" s="9"/>
    </row>
    <row r="20" spans="1:5" ht="12">
      <c r="A20" s="15" t="s">
        <v>22</v>
      </c>
      <c r="B20" s="8"/>
      <c r="D20" s="9"/>
    </row>
    <row r="21" spans="1:5" ht="12">
      <c r="A21" s="15" t="s">
        <v>23</v>
      </c>
      <c r="B21" s="8"/>
      <c r="E21" s="9"/>
    </row>
    <row r="22" spans="1:5" ht="12">
      <c r="A22" s="15" t="s">
        <v>24</v>
      </c>
      <c r="B22" s="8"/>
      <c r="E22" s="9"/>
    </row>
    <row r="23" spans="1:5" ht="12">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2022-01-11T15:38:09Z</cp:lastPrinted>
  <dcterms:created xsi:type="dcterms:W3CDTF">2014-10-22T05:35:08Z</dcterms:created>
  <dcterms:modified xsi:type="dcterms:W3CDTF">2022-04-05T16:37:04Z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