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0" i="1"/>
  <c r="F150"/>
  <c r="E150"/>
  <c r="D150"/>
  <c r="C150"/>
  <c r="B150"/>
  <c r="G146"/>
  <c r="F146"/>
  <c r="E146"/>
  <c r="D146"/>
  <c r="C146"/>
  <c r="B146"/>
  <c r="G137"/>
  <c r="F137"/>
  <c r="E137"/>
  <c r="D137"/>
  <c r="C137"/>
  <c r="B137"/>
  <c r="G133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E85"/>
  <c r="D85"/>
  <c r="C85"/>
  <c r="B85"/>
  <c r="G84"/>
  <c r="F84"/>
  <c r="E84"/>
  <c r="D84"/>
  <c r="C84"/>
  <c r="B84"/>
  <c r="G75"/>
  <c r="F75"/>
  <c r="E75"/>
  <c r="D75"/>
  <c r="C75"/>
  <c r="B75"/>
  <c r="G71"/>
  <c r="F71"/>
  <c r="E71"/>
  <c r="D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28"/>
  <c r="F28"/>
  <c r="E28"/>
  <c r="D28"/>
  <c r="C28"/>
  <c r="B28"/>
  <c r="G18"/>
  <c r="F18"/>
  <c r="E18"/>
  <c r="D18"/>
  <c r="C18"/>
  <c r="B18"/>
  <c r="G10"/>
  <c r="F10"/>
  <c r="E10"/>
  <c r="D10"/>
  <c r="B10"/>
  <c r="G9"/>
  <c r="G159" s="1"/>
  <c r="F9"/>
  <c r="F159" s="1"/>
  <c r="E9"/>
  <c r="E159" s="1"/>
  <c r="D9"/>
  <c r="D159" s="1"/>
  <c r="C9"/>
  <c r="C159" s="1"/>
  <c r="B9"/>
  <c r="B159" s="1"/>
  <c r="A5"/>
  <c r="A2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<sst xmlns="http://schemas.openxmlformats.org/spreadsheetml/2006/main" count="161" uniqueCount="88">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</sst>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61"/>
  <sheetViews>
    <sheetView tabSelected="1" workbookViewId="0">
      <selection sqref="A1:XFD1048576"/>
    </sheetView>
  </sheetViews>
  <sheetFormatPr baseColWidth="10" defaultColWidth="10.7109375" defaultRowHeight="15" customHeight="1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tr">
        <f>TRIMESTRE</f>
        <v>Del 1 de enero al 31 de diciembre de 2021 (b)</v>
      </c>
      <c r="B5" s="5"/>
      <c r="C5" s="5"/>
      <c r="D5" s="5"/>
      <c r="E5" s="5"/>
      <c r="F5" s="5"/>
      <c r="G5" s="5"/>
    </row>
    <row r="6" spans="1:7">
      <c r="A6" s="6" t="s">
        <v>3</v>
      </c>
      <c r="B6" s="6"/>
      <c r="C6" s="6"/>
      <c r="D6" s="6"/>
      <c r="E6" s="6"/>
      <c r="F6" s="6"/>
      <c r="G6" s="6"/>
    </row>
    <row r="7" spans="1:7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>
      <c r="A9" s="10" t="s">
        <v>12</v>
      </c>
      <c r="B9" s="11">
        <f>SUM(B10,B18,B28,B38,B48,B58,B62,B71,B75)</f>
        <v>25047887.580000002</v>
      </c>
      <c r="C9" s="11">
        <f t="shared" ref="C9:G9" si="0">SUM(C10,C18,C28,C38,C48,C58,C62,C71,C75)</f>
        <v>1260446.6499999999</v>
      </c>
      <c r="D9" s="11">
        <f t="shared" si="0"/>
        <v>26308334.230000004</v>
      </c>
      <c r="E9" s="11">
        <f t="shared" si="0"/>
        <v>8818431.129999999</v>
      </c>
      <c r="F9" s="11">
        <f t="shared" si="0"/>
        <v>8818431.129999999</v>
      </c>
      <c r="G9" s="11">
        <f t="shared" si="0"/>
        <v>17489903.099999998</v>
      </c>
    </row>
    <row r="10" spans="1:7">
      <c r="A10" s="12" t="s">
        <v>13</v>
      </c>
      <c r="B10" s="13">
        <f>SUM(B11:B17)</f>
        <v>7086571.4600000009</v>
      </c>
      <c r="C10" s="13">
        <v>0</v>
      </c>
      <c r="D10" s="13">
        <f t="shared" ref="D10:F10" si="1">SUM(D11:D17)</f>
        <v>7086571.4600000009</v>
      </c>
      <c r="E10" s="13">
        <f t="shared" si="1"/>
        <v>7016777.5799999991</v>
      </c>
      <c r="F10" s="13">
        <f t="shared" si="1"/>
        <v>7016777.5799999991</v>
      </c>
      <c r="G10" s="13">
        <f>SUM(G11:G17)</f>
        <v>69793.88</v>
      </c>
    </row>
    <row r="11" spans="1:7">
      <c r="A11" s="14" t="s">
        <v>14</v>
      </c>
      <c r="B11" s="15">
        <v>4937235.4800000004</v>
      </c>
      <c r="C11" s="15">
        <v>0</v>
      </c>
      <c r="D11" s="15">
        <v>4937235.4800000004</v>
      </c>
      <c r="E11" s="15">
        <v>4925746.34</v>
      </c>
      <c r="F11" s="15">
        <v>4925746.34</v>
      </c>
      <c r="G11" s="15">
        <v>11489.14</v>
      </c>
    </row>
    <row r="12" spans="1:7">
      <c r="A12" s="14" t="s">
        <v>15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14" t="s">
        <v>16</v>
      </c>
      <c r="B13" s="15">
        <v>622568.06999999995</v>
      </c>
      <c r="C13" s="15">
        <v>0</v>
      </c>
      <c r="D13" s="15">
        <v>622568.06999999995</v>
      </c>
      <c r="E13" s="15">
        <v>615460.39</v>
      </c>
      <c r="F13" s="15">
        <v>615460.39</v>
      </c>
      <c r="G13" s="15">
        <v>7107.68</v>
      </c>
    </row>
    <row r="14" spans="1:7">
      <c r="A14" s="14" t="s">
        <v>17</v>
      </c>
      <c r="B14" s="15">
        <v>1021767.91</v>
      </c>
      <c r="C14" s="13">
        <v>0</v>
      </c>
      <c r="D14" s="15">
        <v>1021767.91</v>
      </c>
      <c r="E14" s="15">
        <v>984740.73</v>
      </c>
      <c r="F14" s="15">
        <v>984740.73</v>
      </c>
      <c r="G14" s="15">
        <v>37027.18</v>
      </c>
    </row>
    <row r="15" spans="1:7">
      <c r="A15" s="14" t="s">
        <v>18</v>
      </c>
      <c r="B15" s="15">
        <v>155000</v>
      </c>
      <c r="C15" s="15">
        <v>350000</v>
      </c>
      <c r="D15" s="15">
        <v>505000</v>
      </c>
      <c r="E15" s="15">
        <v>490830.12</v>
      </c>
      <c r="F15" s="15">
        <v>490830.12</v>
      </c>
      <c r="G15" s="15">
        <v>14169.88</v>
      </c>
    </row>
    <row r="16" spans="1:7">
      <c r="A16" s="14" t="s">
        <v>19</v>
      </c>
      <c r="B16" s="15">
        <v>350000</v>
      </c>
      <c r="C16" s="15">
        <v>-350000</v>
      </c>
      <c r="D16" s="15">
        <v>0</v>
      </c>
      <c r="E16" s="13">
        <v>0</v>
      </c>
      <c r="F16" s="13">
        <v>0</v>
      </c>
      <c r="G16" s="15">
        <v>0</v>
      </c>
    </row>
    <row r="17" spans="1:7">
      <c r="A17" s="1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12" t="s">
        <v>21</v>
      </c>
      <c r="B18" s="13">
        <f>SUM(B19:B27)</f>
        <v>460492.83</v>
      </c>
      <c r="C18" s="13">
        <f t="shared" ref="C18:F18" si="2">SUM(C19:C27)</f>
        <v>0</v>
      </c>
      <c r="D18" s="13">
        <f t="shared" si="2"/>
        <v>460492.83</v>
      </c>
      <c r="E18" s="13">
        <f t="shared" si="2"/>
        <v>150877.31</v>
      </c>
      <c r="F18" s="13">
        <f t="shared" si="2"/>
        <v>150877.31</v>
      </c>
      <c r="G18" s="13">
        <f>SUM(G19:G27)</f>
        <v>309615.52</v>
      </c>
    </row>
    <row r="19" spans="1:7">
      <c r="A19" s="14" t="s">
        <v>22</v>
      </c>
      <c r="B19" s="15">
        <v>177500</v>
      </c>
      <c r="C19" s="15">
        <v>0</v>
      </c>
      <c r="D19" s="15">
        <v>177500</v>
      </c>
      <c r="E19" s="15">
        <v>56755.11</v>
      </c>
      <c r="F19" s="15">
        <v>56755.11</v>
      </c>
      <c r="G19" s="15">
        <v>120744.89</v>
      </c>
    </row>
    <row r="20" spans="1:7">
      <c r="A20" s="14" t="s">
        <v>23</v>
      </c>
      <c r="B20" s="15">
        <v>30692.83</v>
      </c>
      <c r="C20" s="15">
        <v>0</v>
      </c>
      <c r="D20" s="15">
        <v>30692.83</v>
      </c>
      <c r="E20" s="15">
        <v>16945.009999999998</v>
      </c>
      <c r="F20" s="15">
        <v>16945.009999999998</v>
      </c>
      <c r="G20" s="15">
        <v>13747.82</v>
      </c>
    </row>
    <row r="21" spans="1:7">
      <c r="A21" s="1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>
      <c r="A22" s="14" t="s">
        <v>25</v>
      </c>
      <c r="B22" s="15">
        <v>19000</v>
      </c>
      <c r="C22" s="15">
        <v>0</v>
      </c>
      <c r="D22" s="15">
        <v>19000</v>
      </c>
      <c r="E22" s="15">
        <v>224.41</v>
      </c>
      <c r="F22" s="15">
        <v>224.41</v>
      </c>
      <c r="G22" s="15">
        <v>18775.59</v>
      </c>
    </row>
    <row r="23" spans="1:7">
      <c r="A23" s="14" t="s">
        <v>26</v>
      </c>
      <c r="B23" s="15">
        <v>40500</v>
      </c>
      <c r="C23" s="15">
        <v>0</v>
      </c>
      <c r="D23" s="15">
        <v>40500</v>
      </c>
      <c r="E23" s="15">
        <v>925.29</v>
      </c>
      <c r="F23" s="15">
        <v>925.29</v>
      </c>
      <c r="G23" s="15">
        <v>39574.71</v>
      </c>
    </row>
    <row r="24" spans="1:7">
      <c r="A24" s="14" t="s">
        <v>27</v>
      </c>
      <c r="B24" s="15">
        <v>95000</v>
      </c>
      <c r="C24" s="13">
        <v>0</v>
      </c>
      <c r="D24" s="15">
        <v>95000</v>
      </c>
      <c r="E24" s="15">
        <v>74800</v>
      </c>
      <c r="F24" s="15">
        <v>74800</v>
      </c>
      <c r="G24" s="15">
        <v>20200</v>
      </c>
    </row>
    <row r="25" spans="1:7">
      <c r="A25" s="14" t="s">
        <v>28</v>
      </c>
      <c r="B25" s="15">
        <v>75000</v>
      </c>
      <c r="C25" s="15">
        <v>0</v>
      </c>
      <c r="D25" s="15">
        <v>75000</v>
      </c>
      <c r="E25" s="15">
        <v>365</v>
      </c>
      <c r="F25" s="15">
        <v>365</v>
      </c>
      <c r="G25" s="15">
        <v>74635</v>
      </c>
    </row>
    <row r="26" spans="1:7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14" t="s">
        <v>30</v>
      </c>
      <c r="B27" s="15">
        <v>22800</v>
      </c>
      <c r="C27" s="15">
        <v>0</v>
      </c>
      <c r="D27" s="15">
        <v>22800</v>
      </c>
      <c r="E27" s="15">
        <v>862.49</v>
      </c>
      <c r="F27" s="15">
        <v>862.49</v>
      </c>
      <c r="G27" s="15">
        <v>21937.51</v>
      </c>
    </row>
    <row r="28" spans="1:7">
      <c r="A28" s="12" t="s">
        <v>31</v>
      </c>
      <c r="B28" s="13">
        <f>SUM(B29:B37)</f>
        <v>2090323.29</v>
      </c>
      <c r="C28" s="13">
        <f t="shared" ref="C28:G28" si="3">SUM(C29:C37)</f>
        <v>0</v>
      </c>
      <c r="D28" s="13">
        <f t="shared" si="3"/>
        <v>2090323.29</v>
      </c>
      <c r="E28" s="13">
        <f t="shared" si="3"/>
        <v>746153.8</v>
      </c>
      <c r="F28" s="13">
        <f t="shared" si="3"/>
        <v>746153.8</v>
      </c>
      <c r="G28" s="13">
        <f t="shared" si="3"/>
        <v>1344169.4899999998</v>
      </c>
    </row>
    <row r="29" spans="1:7">
      <c r="A29" s="14" t="s">
        <v>32</v>
      </c>
      <c r="B29" s="15">
        <v>61300</v>
      </c>
      <c r="C29" s="15">
        <v>0</v>
      </c>
      <c r="D29" s="15">
        <v>61300</v>
      </c>
      <c r="E29" s="15">
        <v>39779.199999999997</v>
      </c>
      <c r="F29" s="15">
        <v>39779.199999999997</v>
      </c>
      <c r="G29" s="15">
        <v>21520.799999999999</v>
      </c>
    </row>
    <row r="30" spans="1:7">
      <c r="A30" s="14" t="s">
        <v>33</v>
      </c>
      <c r="B30" s="15">
        <v>515000</v>
      </c>
      <c r="C30" s="15">
        <v>0</v>
      </c>
      <c r="D30" s="15">
        <v>515000</v>
      </c>
      <c r="E30" s="15">
        <v>352285.33</v>
      </c>
      <c r="F30" s="15">
        <v>352285.33</v>
      </c>
      <c r="G30" s="15">
        <v>162714.67000000001</v>
      </c>
    </row>
    <row r="31" spans="1:7">
      <c r="A31" s="14" t="s">
        <v>34</v>
      </c>
      <c r="B31" s="15">
        <v>922000</v>
      </c>
      <c r="C31" s="15">
        <v>15000</v>
      </c>
      <c r="D31" s="15">
        <v>937000</v>
      </c>
      <c r="E31" s="15">
        <v>135100.01999999999</v>
      </c>
      <c r="F31" s="15">
        <v>135100.01999999999</v>
      </c>
      <c r="G31" s="15">
        <v>801899.98</v>
      </c>
    </row>
    <row r="32" spans="1:7">
      <c r="A32" s="14" t="s">
        <v>35</v>
      </c>
      <c r="B32" s="15">
        <v>130000</v>
      </c>
      <c r="C32" s="13">
        <v>0</v>
      </c>
      <c r="D32" s="15">
        <v>130000</v>
      </c>
      <c r="E32" s="15">
        <v>50678.13</v>
      </c>
      <c r="F32" s="15">
        <v>50678.13</v>
      </c>
      <c r="G32" s="15">
        <v>79321.87</v>
      </c>
    </row>
    <row r="33" spans="1:7">
      <c r="A33" s="14" t="s">
        <v>36</v>
      </c>
      <c r="B33" s="15">
        <v>122251.59</v>
      </c>
      <c r="C33" s="15">
        <v>-23500</v>
      </c>
      <c r="D33" s="15">
        <v>98751.59</v>
      </c>
      <c r="E33" s="15">
        <v>38829.800000000003</v>
      </c>
      <c r="F33" s="15">
        <v>38829.800000000003</v>
      </c>
      <c r="G33" s="15">
        <v>59921.79</v>
      </c>
    </row>
    <row r="34" spans="1:7">
      <c r="A34" s="14" t="s">
        <v>37</v>
      </c>
      <c r="B34" s="15">
        <v>60000</v>
      </c>
      <c r="C34" s="15">
        <v>0</v>
      </c>
      <c r="D34" s="15">
        <v>60000</v>
      </c>
      <c r="E34" s="15">
        <v>19392.72</v>
      </c>
      <c r="F34" s="15">
        <v>19392.72</v>
      </c>
      <c r="G34" s="15">
        <v>40607.279999999999</v>
      </c>
    </row>
    <row r="35" spans="1:7">
      <c r="A35" s="14" t="s">
        <v>38</v>
      </c>
      <c r="B35" s="15">
        <v>63500</v>
      </c>
      <c r="C35" s="15">
        <v>0</v>
      </c>
      <c r="D35" s="15">
        <v>63500</v>
      </c>
      <c r="E35" s="15">
        <v>311</v>
      </c>
      <c r="F35" s="15">
        <v>311</v>
      </c>
      <c r="G35" s="15">
        <v>63189</v>
      </c>
    </row>
    <row r="36" spans="1:7">
      <c r="A36" s="14" t="s">
        <v>39</v>
      </c>
      <c r="B36" s="15">
        <v>100000</v>
      </c>
      <c r="C36" s="15">
        <v>0</v>
      </c>
      <c r="D36" s="15">
        <v>100000</v>
      </c>
      <c r="E36" s="15">
        <v>17025.599999999999</v>
      </c>
      <c r="F36" s="15">
        <v>17025.599999999999</v>
      </c>
      <c r="G36" s="15">
        <v>82974.399999999994</v>
      </c>
    </row>
    <row r="37" spans="1:7">
      <c r="A37" s="14" t="s">
        <v>40</v>
      </c>
      <c r="B37" s="15">
        <v>116271.7</v>
      </c>
      <c r="C37" s="15">
        <v>8500</v>
      </c>
      <c r="D37" s="15">
        <v>124771.7</v>
      </c>
      <c r="E37" s="15">
        <v>92752</v>
      </c>
      <c r="F37" s="15">
        <v>92752</v>
      </c>
      <c r="G37" s="15">
        <v>32019.7</v>
      </c>
    </row>
    <row r="38" spans="1:7">
      <c r="A38" s="12" t="s">
        <v>41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s="14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>
      <c r="A48" s="12" t="s">
        <v>51</v>
      </c>
      <c r="B48" s="13">
        <f>SUM(B49:B57)</f>
        <v>13140500</v>
      </c>
      <c r="C48" s="13">
        <f t="shared" ref="C48:G48" si="4">SUM(C49:C57)</f>
        <v>1260446.6499999999</v>
      </c>
      <c r="D48" s="13">
        <f t="shared" si="4"/>
        <v>14400946.65</v>
      </c>
      <c r="E48" s="13">
        <f t="shared" si="4"/>
        <v>0</v>
      </c>
      <c r="F48" s="13">
        <f t="shared" si="4"/>
        <v>0</v>
      </c>
      <c r="G48" s="13">
        <f t="shared" si="4"/>
        <v>14400946.65</v>
      </c>
    </row>
    <row r="49" spans="1:7">
      <c r="A49" s="14" t="s">
        <v>52</v>
      </c>
      <c r="B49" s="15">
        <v>140500</v>
      </c>
      <c r="C49" s="15">
        <v>0</v>
      </c>
      <c r="D49" s="15">
        <v>140500</v>
      </c>
      <c r="E49" s="15">
        <v>0</v>
      </c>
      <c r="F49" s="15">
        <v>0</v>
      </c>
      <c r="G49" s="15">
        <v>140500</v>
      </c>
    </row>
    <row r="50" spans="1:7">
      <c r="A50" s="14" t="s">
        <v>53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>
      <c r="A52" s="14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>
      <c r="A56" s="14" t="s">
        <v>59</v>
      </c>
      <c r="B56" s="15">
        <v>13000000</v>
      </c>
      <c r="C56" s="15">
        <v>1260446.6499999999</v>
      </c>
      <c r="D56" s="15">
        <v>14260446.65</v>
      </c>
      <c r="E56" s="15">
        <v>0</v>
      </c>
      <c r="F56" s="15">
        <v>0</v>
      </c>
      <c r="G56" s="15">
        <v>14260446.65</v>
      </c>
    </row>
    <row r="57" spans="1:7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>
      <c r="A58" s="12" t="s">
        <v>61</v>
      </c>
      <c r="B58" s="13">
        <f>SUM(B59:B61)</f>
        <v>1770000</v>
      </c>
      <c r="C58" s="13">
        <f t="shared" ref="C58:G58" si="5">SUM(C59:C61)</f>
        <v>0</v>
      </c>
      <c r="D58" s="13">
        <f t="shared" si="5"/>
        <v>1770000</v>
      </c>
      <c r="E58" s="13">
        <f t="shared" si="5"/>
        <v>904622.44</v>
      </c>
      <c r="F58" s="13">
        <f t="shared" si="5"/>
        <v>904622.44</v>
      </c>
      <c r="G58" s="13">
        <f t="shared" si="5"/>
        <v>865377.56</v>
      </c>
    </row>
    <row r="59" spans="1:7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>
      <c r="A60" s="14" t="s">
        <v>63</v>
      </c>
      <c r="B60" s="15">
        <v>1770000</v>
      </c>
      <c r="C60" s="15">
        <v>0</v>
      </c>
      <c r="D60" s="15">
        <v>1770000</v>
      </c>
      <c r="E60" s="15">
        <v>904622.44</v>
      </c>
      <c r="F60" s="15">
        <v>904622.44</v>
      </c>
      <c r="G60" s="15">
        <v>865377.56</v>
      </c>
    </row>
    <row r="61" spans="1:7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>
      <c r="A62" s="12" t="s">
        <v>65</v>
      </c>
      <c r="B62" s="13">
        <f>SUM(B63:B67,B69:B70)</f>
        <v>500000</v>
      </c>
      <c r="C62" s="13">
        <f t="shared" ref="C62:G62" si="6">SUM(C63:C67,C69:C70)</f>
        <v>0</v>
      </c>
      <c r="D62" s="13">
        <f t="shared" si="6"/>
        <v>500000</v>
      </c>
      <c r="E62" s="13">
        <f t="shared" si="6"/>
        <v>0</v>
      </c>
      <c r="F62" s="13">
        <f t="shared" si="6"/>
        <v>0</v>
      </c>
      <c r="G62" s="13">
        <f t="shared" si="6"/>
        <v>500000</v>
      </c>
    </row>
    <row r="63" spans="1:7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>
      <c r="A66" s="14" t="s">
        <v>69</v>
      </c>
      <c r="B66" s="15">
        <v>500000</v>
      </c>
      <c r="C66" s="15">
        <v>0</v>
      </c>
      <c r="D66" s="15">
        <v>500000</v>
      </c>
      <c r="E66" s="15">
        <v>0</v>
      </c>
      <c r="F66" s="15">
        <v>0</v>
      </c>
      <c r="G66" s="15">
        <v>500000</v>
      </c>
    </row>
    <row r="67" spans="1:7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>
      <c r="A70" s="14" t="s">
        <v>73</v>
      </c>
      <c r="B70" s="13"/>
      <c r="C70" s="13"/>
      <c r="D70" s="13"/>
      <c r="E70" s="13"/>
      <c r="F70" s="13"/>
      <c r="G70" s="13"/>
    </row>
    <row r="71" spans="1:7">
      <c r="A71" s="12" t="s">
        <v>74</v>
      </c>
      <c r="B71" s="13">
        <f>SUM(B72:B74)</f>
        <v>0</v>
      </c>
      <c r="C71" s="13">
        <f t="shared" ref="C71:G71" si="7">SUM(C72:C74)</f>
        <v>0</v>
      </c>
      <c r="D71" s="13">
        <f t="shared" si="7"/>
        <v>0</v>
      </c>
      <c r="E71" s="13">
        <f t="shared" si="7"/>
        <v>0</v>
      </c>
      <c r="F71" s="13">
        <f t="shared" si="7"/>
        <v>0</v>
      </c>
      <c r="G71" s="13">
        <f t="shared" si="7"/>
        <v>0</v>
      </c>
    </row>
    <row r="72" spans="1:7">
      <c r="A72" s="14" t="s">
        <v>75</v>
      </c>
      <c r="B72" s="13"/>
      <c r="C72" s="13"/>
      <c r="D72" s="13"/>
      <c r="E72" s="13"/>
      <c r="F72" s="13"/>
      <c r="G72" s="13"/>
    </row>
    <row r="73" spans="1:7">
      <c r="A73" s="14" t="s">
        <v>76</v>
      </c>
      <c r="B73" s="13"/>
      <c r="C73" s="13"/>
      <c r="D73" s="13"/>
      <c r="E73" s="13"/>
      <c r="F73" s="13"/>
      <c r="G73" s="13"/>
    </row>
    <row r="74" spans="1:7">
      <c r="A74" s="14" t="s">
        <v>77</v>
      </c>
      <c r="B74" s="13"/>
      <c r="C74" s="13"/>
      <c r="D74" s="13"/>
      <c r="E74" s="13"/>
      <c r="F74" s="13"/>
      <c r="G74" s="13"/>
    </row>
    <row r="75" spans="1:7">
      <c r="A75" s="12" t="s">
        <v>78</v>
      </c>
      <c r="B75" s="13">
        <f>SUM(B76:B82)</f>
        <v>0</v>
      </c>
      <c r="C75" s="13">
        <f t="shared" ref="C75:G75" si="8">SUM(C76:C82)</f>
        <v>0</v>
      </c>
      <c r="D75" s="13">
        <f t="shared" si="8"/>
        <v>0</v>
      </c>
      <c r="E75" s="13">
        <f t="shared" si="8"/>
        <v>0</v>
      </c>
      <c r="F75" s="13">
        <f t="shared" si="8"/>
        <v>0</v>
      </c>
      <c r="G75" s="13">
        <f t="shared" si="8"/>
        <v>0</v>
      </c>
    </row>
    <row r="76" spans="1:7">
      <c r="A76" s="14" t="s">
        <v>79</v>
      </c>
      <c r="B76" s="13"/>
      <c r="C76" s="13"/>
      <c r="D76" s="13"/>
      <c r="E76" s="13"/>
      <c r="F76" s="13"/>
      <c r="G76" s="13"/>
    </row>
    <row r="77" spans="1:7">
      <c r="A77" s="14" t="s">
        <v>80</v>
      </c>
      <c r="B77" s="13"/>
      <c r="C77" s="13"/>
      <c r="D77" s="13"/>
      <c r="E77" s="13"/>
      <c r="F77" s="13"/>
      <c r="G77" s="13"/>
    </row>
    <row r="78" spans="1:7">
      <c r="A78" s="14" t="s">
        <v>81</v>
      </c>
      <c r="B78" s="13"/>
      <c r="C78" s="13"/>
      <c r="D78" s="13"/>
      <c r="E78" s="13"/>
      <c r="F78" s="13"/>
      <c r="G78" s="13"/>
    </row>
    <row r="79" spans="1:7">
      <c r="A79" s="14" t="s">
        <v>82</v>
      </c>
      <c r="B79" s="13"/>
      <c r="C79" s="13"/>
      <c r="D79" s="13"/>
      <c r="E79" s="13"/>
      <c r="F79" s="13"/>
      <c r="G79" s="13"/>
    </row>
    <row r="80" spans="1:7">
      <c r="A80" s="14" t="s">
        <v>83</v>
      </c>
      <c r="B80" s="13"/>
      <c r="C80" s="13"/>
      <c r="D80" s="13"/>
      <c r="E80" s="13"/>
      <c r="F80" s="13"/>
      <c r="G80" s="13"/>
    </row>
    <row r="81" spans="1:7">
      <c r="A81" s="14" t="s">
        <v>84</v>
      </c>
      <c r="B81" s="13"/>
      <c r="C81" s="13"/>
      <c r="D81" s="13"/>
      <c r="E81" s="13"/>
      <c r="F81" s="13"/>
      <c r="G81" s="13"/>
    </row>
    <row r="82" spans="1:7">
      <c r="A82" s="14" t="s">
        <v>85</v>
      </c>
      <c r="B82" s="13"/>
      <c r="C82" s="13"/>
      <c r="D82" s="13"/>
      <c r="E82" s="13"/>
      <c r="F82" s="13"/>
      <c r="G82" s="13"/>
    </row>
    <row r="83" spans="1:7">
      <c r="A83" s="16"/>
      <c r="B83" s="17"/>
      <c r="C83" s="17"/>
      <c r="D83" s="17"/>
      <c r="E83" s="17"/>
      <c r="F83" s="17"/>
      <c r="G83" s="17"/>
    </row>
    <row r="84" spans="1:7">
      <c r="A84" s="18" t="s">
        <v>86</v>
      </c>
      <c r="B84" s="11">
        <f>SUM(B85,B93,B103,B113,B123,B133,B137,B146,B150)</f>
        <v>0</v>
      </c>
      <c r="C84" s="11">
        <f t="shared" ref="C84:G84" si="9">SUM(C85,C93,C103,C113,C123,C133,C137,C146,C150)</f>
        <v>0</v>
      </c>
      <c r="D84" s="11">
        <f t="shared" si="9"/>
        <v>0</v>
      </c>
      <c r="E84" s="11">
        <f t="shared" si="9"/>
        <v>0</v>
      </c>
      <c r="F84" s="11">
        <f t="shared" si="9"/>
        <v>0</v>
      </c>
      <c r="G84" s="11">
        <f t="shared" si="9"/>
        <v>0</v>
      </c>
    </row>
    <row r="85" spans="1:7">
      <c r="A85" s="12" t="s">
        <v>13</v>
      </c>
      <c r="B85" s="13">
        <f>SUM(B86:B92)</f>
        <v>0</v>
      </c>
      <c r="C85" s="13">
        <f t="shared" ref="C85:G85" si="10">SUM(C86:C92)</f>
        <v>0</v>
      </c>
      <c r="D85" s="13">
        <f t="shared" si="10"/>
        <v>0</v>
      </c>
      <c r="E85" s="13">
        <f t="shared" si="10"/>
        <v>0</v>
      </c>
      <c r="F85" s="13">
        <f t="shared" si="10"/>
        <v>0</v>
      </c>
      <c r="G85" s="13">
        <f t="shared" si="10"/>
        <v>0</v>
      </c>
    </row>
    <row r="86" spans="1:7">
      <c r="A86" s="14" t="s">
        <v>14</v>
      </c>
      <c r="B86" s="13"/>
      <c r="C86" s="13"/>
      <c r="D86" s="13"/>
      <c r="E86" s="13"/>
      <c r="F86" s="13"/>
      <c r="G86" s="13"/>
    </row>
    <row r="87" spans="1:7">
      <c r="A87" s="14" t="s">
        <v>15</v>
      </c>
      <c r="B87" s="13"/>
      <c r="C87" s="13"/>
      <c r="D87" s="13"/>
      <c r="E87" s="13"/>
      <c r="F87" s="13"/>
      <c r="G87" s="13"/>
    </row>
    <row r="88" spans="1:7">
      <c r="A88" s="14" t="s">
        <v>16</v>
      </c>
      <c r="B88" s="13"/>
      <c r="C88" s="13"/>
      <c r="D88" s="13"/>
      <c r="E88" s="13"/>
      <c r="F88" s="13"/>
      <c r="G88" s="13"/>
    </row>
    <row r="89" spans="1:7">
      <c r="A89" s="14" t="s">
        <v>17</v>
      </c>
      <c r="B89" s="13"/>
      <c r="C89" s="13"/>
      <c r="D89" s="13"/>
      <c r="E89" s="13"/>
      <c r="F89" s="13"/>
      <c r="G89" s="13"/>
    </row>
    <row r="90" spans="1:7">
      <c r="A90" s="14" t="s">
        <v>18</v>
      </c>
      <c r="B90" s="13"/>
      <c r="C90" s="13"/>
      <c r="D90" s="13"/>
      <c r="E90" s="13"/>
      <c r="F90" s="13"/>
      <c r="G90" s="13"/>
    </row>
    <row r="91" spans="1:7">
      <c r="A91" s="14" t="s">
        <v>19</v>
      </c>
      <c r="B91" s="13"/>
      <c r="C91" s="13"/>
      <c r="D91" s="13"/>
      <c r="E91" s="13"/>
      <c r="F91" s="13"/>
      <c r="G91" s="13"/>
    </row>
    <row r="92" spans="1:7">
      <c r="A92" s="14" t="s">
        <v>20</v>
      </c>
      <c r="B92" s="13"/>
      <c r="C92" s="13"/>
      <c r="D92" s="13"/>
      <c r="E92" s="13"/>
      <c r="F92" s="13"/>
      <c r="G92" s="13"/>
    </row>
    <row r="93" spans="1:7">
      <c r="A93" s="12" t="s">
        <v>21</v>
      </c>
      <c r="B93" s="13">
        <f>SUM(B94:B102)</f>
        <v>0</v>
      </c>
      <c r="C93" s="13">
        <f t="shared" ref="C93:G93" si="11">SUM(C94:C102)</f>
        <v>0</v>
      </c>
      <c r="D93" s="13">
        <f t="shared" si="11"/>
        <v>0</v>
      </c>
      <c r="E93" s="13">
        <f t="shared" si="11"/>
        <v>0</v>
      </c>
      <c r="F93" s="13">
        <f t="shared" si="11"/>
        <v>0</v>
      </c>
      <c r="G93" s="13">
        <f t="shared" si="11"/>
        <v>0</v>
      </c>
    </row>
    <row r="94" spans="1:7">
      <c r="A94" s="14" t="s">
        <v>22</v>
      </c>
      <c r="B94" s="13"/>
      <c r="C94" s="13"/>
      <c r="D94" s="13"/>
      <c r="E94" s="13"/>
      <c r="F94" s="13"/>
      <c r="G94" s="13"/>
    </row>
    <row r="95" spans="1:7">
      <c r="A95" s="14" t="s">
        <v>23</v>
      </c>
      <c r="B95" s="13"/>
      <c r="C95" s="13"/>
      <c r="D95" s="13"/>
      <c r="E95" s="13"/>
      <c r="F95" s="13"/>
      <c r="G95" s="13"/>
    </row>
    <row r="96" spans="1:7">
      <c r="A96" s="14" t="s">
        <v>24</v>
      </c>
      <c r="B96" s="13"/>
      <c r="C96" s="13"/>
      <c r="D96" s="13"/>
      <c r="E96" s="13"/>
      <c r="F96" s="13"/>
      <c r="G96" s="13"/>
    </row>
    <row r="97" spans="1:7">
      <c r="A97" s="14" t="s">
        <v>25</v>
      </c>
      <c r="B97" s="13"/>
      <c r="C97" s="13"/>
      <c r="D97" s="13"/>
      <c r="E97" s="13"/>
      <c r="F97" s="13"/>
      <c r="G97" s="13"/>
    </row>
    <row r="98" spans="1:7">
      <c r="A98" s="19" t="s">
        <v>26</v>
      </c>
      <c r="B98" s="13"/>
      <c r="C98" s="13"/>
      <c r="D98" s="13"/>
      <c r="E98" s="13"/>
      <c r="F98" s="13"/>
      <c r="G98" s="13"/>
    </row>
    <row r="99" spans="1:7">
      <c r="A99" s="14" t="s">
        <v>27</v>
      </c>
      <c r="B99" s="13"/>
      <c r="C99" s="13"/>
      <c r="D99" s="13"/>
      <c r="E99" s="13"/>
      <c r="F99" s="13"/>
      <c r="G99" s="13"/>
    </row>
    <row r="100" spans="1:7">
      <c r="A100" s="14" t="s">
        <v>28</v>
      </c>
      <c r="B100" s="13"/>
      <c r="C100" s="13"/>
      <c r="D100" s="13"/>
      <c r="E100" s="13"/>
      <c r="F100" s="13"/>
      <c r="G100" s="13"/>
    </row>
    <row r="101" spans="1:7">
      <c r="A101" s="14" t="s">
        <v>29</v>
      </c>
      <c r="B101" s="13"/>
      <c r="C101" s="13"/>
      <c r="D101" s="13"/>
      <c r="E101" s="13"/>
      <c r="F101" s="13"/>
      <c r="G101" s="13"/>
    </row>
    <row r="102" spans="1:7">
      <c r="A102" s="14" t="s">
        <v>30</v>
      </c>
      <c r="B102" s="13"/>
      <c r="C102" s="13"/>
      <c r="D102" s="13"/>
      <c r="E102" s="13"/>
      <c r="F102" s="13"/>
      <c r="G102" s="13"/>
    </row>
    <row r="103" spans="1:7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12">SUM(D104:D112)</f>
        <v>0</v>
      </c>
      <c r="E103" s="13">
        <f t="shared" si="12"/>
        <v>0</v>
      </c>
      <c r="F103" s="13">
        <f t="shared" si="12"/>
        <v>0</v>
      </c>
      <c r="G103" s="13">
        <f t="shared" si="12"/>
        <v>0</v>
      </c>
    </row>
    <row r="104" spans="1:7">
      <c r="A104" s="14" t="s">
        <v>32</v>
      </c>
      <c r="B104" s="13"/>
      <c r="C104" s="13"/>
      <c r="D104" s="13"/>
      <c r="E104" s="13"/>
      <c r="F104" s="13"/>
      <c r="G104" s="13"/>
    </row>
    <row r="105" spans="1:7">
      <c r="A105" s="14" t="s">
        <v>33</v>
      </c>
      <c r="B105" s="13"/>
      <c r="C105" s="13"/>
      <c r="D105" s="13"/>
      <c r="E105" s="13"/>
      <c r="F105" s="13"/>
      <c r="G105" s="13"/>
    </row>
    <row r="106" spans="1:7">
      <c r="A106" s="14" t="s">
        <v>34</v>
      </c>
      <c r="B106" s="13"/>
      <c r="C106" s="13"/>
      <c r="D106" s="13"/>
      <c r="E106" s="13"/>
      <c r="F106" s="13"/>
      <c r="G106" s="13"/>
    </row>
    <row r="107" spans="1:7">
      <c r="A107" s="14" t="s">
        <v>35</v>
      </c>
      <c r="B107" s="13"/>
      <c r="C107" s="13"/>
      <c r="D107" s="13"/>
      <c r="E107" s="13"/>
      <c r="F107" s="13"/>
      <c r="G107" s="13"/>
    </row>
    <row r="108" spans="1:7">
      <c r="A108" s="14" t="s">
        <v>36</v>
      </c>
      <c r="B108" s="13"/>
      <c r="C108" s="13"/>
      <c r="D108" s="13"/>
      <c r="E108" s="13"/>
      <c r="F108" s="13"/>
      <c r="G108" s="13"/>
    </row>
    <row r="109" spans="1:7">
      <c r="A109" s="14" t="s">
        <v>37</v>
      </c>
      <c r="B109" s="13"/>
      <c r="C109" s="13"/>
      <c r="D109" s="13"/>
      <c r="E109" s="13"/>
      <c r="F109" s="13"/>
      <c r="G109" s="13"/>
    </row>
    <row r="110" spans="1:7">
      <c r="A110" s="14" t="s">
        <v>38</v>
      </c>
      <c r="B110" s="13"/>
      <c r="C110" s="13"/>
      <c r="D110" s="13"/>
      <c r="E110" s="13"/>
      <c r="F110" s="13"/>
      <c r="G110" s="13"/>
    </row>
    <row r="111" spans="1:7">
      <c r="A111" s="14" t="s">
        <v>39</v>
      </c>
      <c r="B111" s="13"/>
      <c r="C111" s="13"/>
      <c r="D111" s="13"/>
      <c r="E111" s="13"/>
      <c r="F111" s="13"/>
      <c r="G111" s="13"/>
    </row>
    <row r="112" spans="1:7">
      <c r="A112" s="14" t="s">
        <v>40</v>
      </c>
      <c r="B112" s="13"/>
      <c r="C112" s="13"/>
      <c r="D112" s="13"/>
      <c r="E112" s="13"/>
      <c r="F112" s="13"/>
      <c r="G112" s="13"/>
    </row>
    <row r="113" spans="1:7">
      <c r="A113" s="12" t="s">
        <v>41</v>
      </c>
      <c r="B113" s="13">
        <f>SUM(B114:B122)</f>
        <v>0</v>
      </c>
      <c r="C113" s="13">
        <f t="shared" ref="C113:G113" si="13">SUM(C114:C122)</f>
        <v>0</v>
      </c>
      <c r="D113" s="13">
        <f t="shared" si="13"/>
        <v>0</v>
      </c>
      <c r="E113" s="13">
        <f t="shared" si="13"/>
        <v>0</v>
      </c>
      <c r="F113" s="13">
        <f t="shared" si="13"/>
        <v>0</v>
      </c>
      <c r="G113" s="13">
        <f t="shared" si="13"/>
        <v>0</v>
      </c>
    </row>
    <row r="114" spans="1:7">
      <c r="A114" s="14" t="s">
        <v>42</v>
      </c>
      <c r="B114" s="13"/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>
      <c r="A115" s="14" t="s">
        <v>43</v>
      </c>
      <c r="B115" s="13"/>
      <c r="C115" s="13"/>
      <c r="D115" s="13"/>
      <c r="E115" s="13"/>
      <c r="F115" s="13"/>
      <c r="G115" s="13"/>
    </row>
    <row r="116" spans="1:7">
      <c r="A116" s="14" t="s">
        <v>44</v>
      </c>
      <c r="B116" s="13"/>
      <c r="C116" s="13"/>
      <c r="D116" s="13"/>
      <c r="E116" s="13"/>
      <c r="F116" s="13"/>
      <c r="G116" s="13"/>
    </row>
    <row r="117" spans="1:7">
      <c r="A117" s="14" t="s">
        <v>45</v>
      </c>
      <c r="B117" s="13"/>
      <c r="C117" s="13"/>
      <c r="D117" s="13"/>
      <c r="E117" s="13"/>
      <c r="F117" s="13"/>
      <c r="G117" s="13"/>
    </row>
    <row r="118" spans="1:7">
      <c r="A118" s="14" t="s">
        <v>46</v>
      </c>
      <c r="B118" s="13"/>
      <c r="C118" s="13"/>
      <c r="D118" s="13"/>
      <c r="E118" s="13"/>
      <c r="F118" s="13"/>
      <c r="G118" s="13"/>
    </row>
    <row r="119" spans="1:7">
      <c r="A119" s="14" t="s">
        <v>47</v>
      </c>
      <c r="B119" s="13"/>
      <c r="C119" s="13"/>
      <c r="D119" s="13"/>
      <c r="E119" s="13"/>
      <c r="F119" s="13"/>
      <c r="G119" s="13"/>
    </row>
    <row r="120" spans="1:7">
      <c r="A120" s="14" t="s">
        <v>48</v>
      </c>
      <c r="B120" s="13"/>
      <c r="C120" s="13"/>
      <c r="D120" s="13"/>
      <c r="E120" s="13"/>
      <c r="F120" s="13"/>
      <c r="G120" s="13"/>
    </row>
    <row r="121" spans="1:7">
      <c r="A121" s="14" t="s">
        <v>49</v>
      </c>
      <c r="B121" s="13"/>
      <c r="C121" s="13"/>
      <c r="D121" s="13"/>
      <c r="E121" s="13"/>
      <c r="F121" s="13"/>
      <c r="G121" s="13"/>
    </row>
    <row r="122" spans="1:7">
      <c r="A122" s="14" t="s">
        <v>50</v>
      </c>
      <c r="B122" s="13"/>
      <c r="C122" s="13"/>
      <c r="D122" s="13"/>
      <c r="E122" s="13"/>
      <c r="F122" s="13"/>
      <c r="G122" s="13"/>
    </row>
    <row r="123" spans="1:7">
      <c r="A123" s="12" t="s">
        <v>51</v>
      </c>
      <c r="B123" s="13">
        <f>SUM(B124:B132)</f>
        <v>0</v>
      </c>
      <c r="C123" s="13">
        <f t="shared" ref="C123:G123" si="14">SUM(C124:C132)</f>
        <v>0</v>
      </c>
      <c r="D123" s="13">
        <f t="shared" si="14"/>
        <v>0</v>
      </c>
      <c r="E123" s="13">
        <f t="shared" si="14"/>
        <v>0</v>
      </c>
      <c r="F123" s="13">
        <f t="shared" si="14"/>
        <v>0</v>
      </c>
      <c r="G123" s="13">
        <f t="shared" si="14"/>
        <v>0</v>
      </c>
    </row>
    <row r="124" spans="1:7">
      <c r="A124" s="14" t="s">
        <v>52</v>
      </c>
      <c r="B124" s="13"/>
      <c r="C124" s="13"/>
      <c r="D124" s="13"/>
      <c r="E124" s="13"/>
      <c r="F124" s="13"/>
      <c r="G124" s="13"/>
    </row>
    <row r="125" spans="1:7">
      <c r="A125" s="14" t="s">
        <v>53</v>
      </c>
      <c r="B125" s="13"/>
      <c r="C125" s="13"/>
      <c r="D125" s="13"/>
      <c r="E125" s="13"/>
      <c r="F125" s="13"/>
      <c r="G125" s="13"/>
    </row>
    <row r="126" spans="1:7">
      <c r="A126" s="14" t="s">
        <v>54</v>
      </c>
      <c r="B126" s="13"/>
      <c r="C126" s="13"/>
      <c r="D126" s="13"/>
      <c r="E126" s="13"/>
      <c r="F126" s="13"/>
      <c r="G126" s="13"/>
    </row>
    <row r="127" spans="1:7">
      <c r="A127" s="14" t="s">
        <v>55</v>
      </c>
      <c r="B127" s="13"/>
      <c r="C127" s="13"/>
      <c r="D127" s="13"/>
      <c r="E127" s="13"/>
      <c r="F127" s="13"/>
      <c r="G127" s="13"/>
    </row>
    <row r="128" spans="1:7">
      <c r="A128" s="14" t="s">
        <v>56</v>
      </c>
      <c r="B128" s="13"/>
      <c r="C128" s="13"/>
      <c r="D128" s="13"/>
      <c r="E128" s="13"/>
      <c r="F128" s="13"/>
      <c r="G128" s="13"/>
    </row>
    <row r="129" spans="1:7">
      <c r="A129" s="14" t="s">
        <v>57</v>
      </c>
      <c r="B129" s="13"/>
      <c r="C129" s="13"/>
      <c r="D129" s="13"/>
      <c r="E129" s="13"/>
      <c r="F129" s="13"/>
      <c r="G129" s="13"/>
    </row>
    <row r="130" spans="1:7">
      <c r="A130" s="14" t="s">
        <v>58</v>
      </c>
      <c r="B130" s="13"/>
      <c r="C130" s="13"/>
      <c r="D130" s="13"/>
      <c r="E130" s="13"/>
      <c r="F130" s="13"/>
      <c r="G130" s="13"/>
    </row>
    <row r="131" spans="1:7">
      <c r="A131" s="14" t="s">
        <v>59</v>
      </c>
      <c r="B131" s="13"/>
      <c r="C131" s="13"/>
      <c r="D131" s="13"/>
      <c r="E131" s="13"/>
      <c r="F131" s="13"/>
      <c r="G131" s="13"/>
    </row>
    <row r="132" spans="1:7">
      <c r="A132" s="14" t="s">
        <v>60</v>
      </c>
      <c r="B132" s="13"/>
      <c r="C132" s="13"/>
      <c r="D132" s="13"/>
      <c r="E132" s="13"/>
      <c r="F132" s="13"/>
      <c r="G132" s="13"/>
    </row>
    <row r="133" spans="1:7">
      <c r="A133" s="12" t="s">
        <v>61</v>
      </c>
      <c r="B133" s="13">
        <f>SUM(B134:B136)</f>
        <v>0</v>
      </c>
      <c r="C133" s="13">
        <f t="shared" ref="C133:G133" si="15">SUM(C134:C136)</f>
        <v>0</v>
      </c>
      <c r="D133" s="13">
        <f t="shared" si="15"/>
        <v>0</v>
      </c>
      <c r="E133" s="13">
        <f t="shared" si="15"/>
        <v>0</v>
      </c>
      <c r="F133" s="13">
        <f t="shared" si="15"/>
        <v>0</v>
      </c>
      <c r="G133" s="13">
        <f t="shared" si="15"/>
        <v>0</v>
      </c>
    </row>
    <row r="134" spans="1:7">
      <c r="A134" s="14" t="s">
        <v>62</v>
      </c>
      <c r="B134" s="13"/>
      <c r="C134" s="13"/>
      <c r="D134" s="13"/>
      <c r="E134" s="13"/>
      <c r="F134" s="13"/>
      <c r="G134" s="13"/>
    </row>
    <row r="135" spans="1:7">
      <c r="A135" s="14" t="s">
        <v>63</v>
      </c>
      <c r="B135" s="13"/>
      <c r="C135" s="13"/>
      <c r="D135" s="13"/>
      <c r="E135" s="13"/>
      <c r="F135" s="13"/>
      <c r="G135" s="13"/>
    </row>
    <row r="136" spans="1:7">
      <c r="A136" s="14" t="s">
        <v>64</v>
      </c>
      <c r="B136" s="13"/>
      <c r="C136" s="13"/>
      <c r="D136" s="13"/>
      <c r="E136" s="13"/>
      <c r="F136" s="13"/>
      <c r="G136" s="13"/>
    </row>
    <row r="137" spans="1:7">
      <c r="A137" s="12" t="s">
        <v>65</v>
      </c>
      <c r="B137" s="13">
        <f>SUM(B138:B142,B144:B145)</f>
        <v>0</v>
      </c>
      <c r="C137" s="13">
        <f t="shared" ref="C137:G137" si="16">SUM(C138:C142,C144:C145)</f>
        <v>0</v>
      </c>
      <c r="D137" s="13">
        <f t="shared" si="16"/>
        <v>0</v>
      </c>
      <c r="E137" s="13">
        <f t="shared" si="16"/>
        <v>0</v>
      </c>
      <c r="F137" s="13">
        <f t="shared" si="16"/>
        <v>0</v>
      </c>
      <c r="G137" s="13">
        <f t="shared" si="16"/>
        <v>0</v>
      </c>
    </row>
    <row r="138" spans="1:7">
      <c r="A138" s="14" t="s">
        <v>66</v>
      </c>
      <c r="B138" s="13"/>
      <c r="C138" s="13"/>
      <c r="D138" s="13"/>
      <c r="E138" s="13"/>
      <c r="F138" s="13"/>
      <c r="G138" s="13"/>
    </row>
    <row r="139" spans="1:7">
      <c r="A139" s="14" t="s">
        <v>67</v>
      </c>
      <c r="B139" s="13"/>
      <c r="C139" s="13"/>
      <c r="D139" s="13"/>
      <c r="E139" s="13"/>
      <c r="F139" s="13"/>
      <c r="G139" s="13"/>
    </row>
    <row r="140" spans="1:7">
      <c r="A140" s="14" t="s">
        <v>68</v>
      </c>
      <c r="B140" s="13"/>
      <c r="C140" s="13"/>
      <c r="D140" s="13"/>
      <c r="E140" s="13"/>
      <c r="F140" s="13"/>
      <c r="G140" s="13"/>
    </row>
    <row r="141" spans="1:7">
      <c r="A141" s="14" t="s">
        <v>69</v>
      </c>
      <c r="B141" s="13"/>
      <c r="C141" s="13"/>
      <c r="D141" s="13"/>
      <c r="E141" s="13"/>
      <c r="F141" s="13"/>
      <c r="G141" s="13"/>
    </row>
    <row r="142" spans="1:7">
      <c r="A142" s="14" t="s">
        <v>70</v>
      </c>
      <c r="B142" s="13"/>
      <c r="C142" s="13"/>
      <c r="D142" s="13"/>
      <c r="E142" s="13"/>
      <c r="F142" s="13"/>
      <c r="G142" s="13"/>
    </row>
    <row r="143" spans="1:7">
      <c r="A143" s="14" t="s">
        <v>71</v>
      </c>
      <c r="B143" s="13"/>
      <c r="C143" s="13"/>
      <c r="D143" s="13"/>
      <c r="E143" s="13"/>
      <c r="F143" s="13"/>
      <c r="G143" s="13"/>
    </row>
    <row r="144" spans="1:7">
      <c r="A144" s="14" t="s">
        <v>72</v>
      </c>
      <c r="B144" s="13"/>
      <c r="C144" s="13"/>
      <c r="D144" s="13"/>
      <c r="E144" s="13"/>
      <c r="F144" s="13"/>
      <c r="G144" s="13"/>
    </row>
    <row r="145" spans="1:7">
      <c r="A145" s="14" t="s">
        <v>73</v>
      </c>
      <c r="B145" s="13"/>
      <c r="C145" s="13"/>
      <c r="D145" s="13"/>
      <c r="E145" s="13"/>
      <c r="F145" s="13"/>
      <c r="G145" s="13"/>
    </row>
    <row r="146" spans="1:7">
      <c r="A146" s="12" t="s">
        <v>74</v>
      </c>
      <c r="B146" s="13">
        <f>SUM(B147:B149)</f>
        <v>0</v>
      </c>
      <c r="C146" s="13">
        <f t="shared" ref="C146:G146" si="17">SUM(C147:C149)</f>
        <v>0</v>
      </c>
      <c r="D146" s="13">
        <f t="shared" si="17"/>
        <v>0</v>
      </c>
      <c r="E146" s="13">
        <f t="shared" si="17"/>
        <v>0</v>
      </c>
      <c r="F146" s="13">
        <f t="shared" si="17"/>
        <v>0</v>
      </c>
      <c r="G146" s="13">
        <f t="shared" si="17"/>
        <v>0</v>
      </c>
    </row>
    <row r="147" spans="1:7">
      <c r="A147" s="14" t="s">
        <v>75</v>
      </c>
      <c r="B147" s="13"/>
      <c r="C147" s="13"/>
      <c r="D147" s="13"/>
      <c r="E147" s="13"/>
      <c r="F147" s="13"/>
      <c r="G147" s="13"/>
    </row>
    <row r="148" spans="1:7">
      <c r="A148" s="14" t="s">
        <v>76</v>
      </c>
      <c r="B148" s="13"/>
      <c r="C148" s="13"/>
      <c r="D148" s="13"/>
      <c r="E148" s="13"/>
      <c r="F148" s="13"/>
      <c r="G148" s="13"/>
    </row>
    <row r="149" spans="1:7">
      <c r="A149" s="14" t="s">
        <v>77</v>
      </c>
      <c r="B149" s="13"/>
      <c r="C149" s="13"/>
      <c r="D149" s="13"/>
      <c r="E149" s="13"/>
      <c r="F149" s="13"/>
      <c r="G149" s="13"/>
    </row>
    <row r="150" spans="1:7">
      <c r="A150" s="12" t="s">
        <v>78</v>
      </c>
      <c r="B150" s="13">
        <f>SUM(B151:B157)</f>
        <v>0</v>
      </c>
      <c r="C150" s="13">
        <f t="shared" ref="C150:G150" si="18">SUM(C151:C157)</f>
        <v>0</v>
      </c>
      <c r="D150" s="13">
        <f t="shared" si="18"/>
        <v>0</v>
      </c>
      <c r="E150" s="13">
        <f t="shared" si="18"/>
        <v>0</v>
      </c>
      <c r="F150" s="13">
        <f t="shared" si="18"/>
        <v>0</v>
      </c>
      <c r="G150" s="13">
        <f t="shared" si="18"/>
        <v>0</v>
      </c>
    </row>
    <row r="151" spans="1:7">
      <c r="A151" s="14" t="s">
        <v>79</v>
      </c>
      <c r="B151" s="13"/>
      <c r="C151" s="13"/>
      <c r="D151" s="13"/>
      <c r="E151" s="13"/>
      <c r="F151" s="13"/>
      <c r="G151" s="13"/>
    </row>
    <row r="152" spans="1:7">
      <c r="A152" s="14" t="s">
        <v>80</v>
      </c>
      <c r="B152" s="13"/>
      <c r="C152" s="13"/>
      <c r="D152" s="13"/>
      <c r="E152" s="13"/>
      <c r="F152" s="13"/>
      <c r="G152" s="13"/>
    </row>
    <row r="153" spans="1:7">
      <c r="A153" s="14" t="s">
        <v>81</v>
      </c>
      <c r="B153" s="13"/>
      <c r="C153" s="13"/>
      <c r="D153" s="13"/>
      <c r="E153" s="13"/>
      <c r="F153" s="13"/>
      <c r="G153" s="13"/>
    </row>
    <row r="154" spans="1:7">
      <c r="A154" s="19" t="s">
        <v>82</v>
      </c>
      <c r="B154" s="13"/>
      <c r="C154" s="13"/>
      <c r="D154" s="13"/>
      <c r="E154" s="13"/>
      <c r="F154" s="13"/>
      <c r="G154" s="13"/>
    </row>
    <row r="155" spans="1:7">
      <c r="A155" s="14" t="s">
        <v>83</v>
      </c>
      <c r="B155" s="13"/>
      <c r="C155" s="13"/>
      <c r="D155" s="13"/>
      <c r="E155" s="13"/>
      <c r="F155" s="13"/>
      <c r="G155" s="13"/>
    </row>
    <row r="156" spans="1:7">
      <c r="A156" s="14" t="s">
        <v>84</v>
      </c>
      <c r="B156" s="13"/>
      <c r="C156" s="13"/>
      <c r="D156" s="13"/>
      <c r="E156" s="13"/>
      <c r="F156" s="13"/>
      <c r="G156" s="13"/>
    </row>
    <row r="157" spans="1:7">
      <c r="A157" s="14" t="s">
        <v>85</v>
      </c>
      <c r="B157" s="13"/>
      <c r="C157" s="13"/>
      <c r="D157" s="13"/>
      <c r="E157" s="13"/>
      <c r="F157" s="13"/>
      <c r="G157" s="13"/>
    </row>
    <row r="158" spans="1:7">
      <c r="A158" s="20"/>
      <c r="B158" s="17"/>
      <c r="C158" s="17"/>
      <c r="D158" s="17"/>
      <c r="E158" s="17"/>
      <c r="F158" s="17"/>
      <c r="G158" s="17"/>
    </row>
    <row r="159" spans="1:7">
      <c r="A159" s="21" t="s">
        <v>87</v>
      </c>
      <c r="B159" s="11">
        <f>B9+B84</f>
        <v>25047887.580000002</v>
      </c>
      <c r="C159" s="11">
        <f t="shared" ref="C159:G159" si="19">C9+C84</f>
        <v>1260446.6499999999</v>
      </c>
      <c r="D159" s="11">
        <f t="shared" si="19"/>
        <v>26308334.230000004</v>
      </c>
      <c r="E159" s="11">
        <f t="shared" si="19"/>
        <v>8818431.129999999</v>
      </c>
      <c r="F159" s="11">
        <f t="shared" si="19"/>
        <v>8818431.129999999</v>
      </c>
      <c r="G159" s="11">
        <f t="shared" si="19"/>
        <v>17489903.099999998</v>
      </c>
    </row>
    <row r="160" spans="1:7">
      <c r="A160" s="22"/>
      <c r="B160" s="23"/>
      <c r="C160" s="23"/>
      <c r="D160" s="23"/>
      <c r="E160" s="23"/>
      <c r="F160" s="23"/>
      <c r="G160" s="23"/>
    </row>
    <row r="161" spans="1:1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2022-01-12T17:48:57Z</dcterms:created>
  <dcterms:modified xsi:type="dcterms:W3CDTF">2022-01-12T17:49:09Z</dcterms:modified>
</cp:coreProperties>
</file>