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ENTE_PUBLICO_A">'[1]Info General'!$C$7</definedName>
    <definedName name="TRIMESTRE">'[1]Info General'!$C$16</definedName>
  </definedNames>
  <calcPr calcId="125725"/>
</workbook>
</file>

<file path=xl/calcChain.xml><?xml version="1.0" encoding="utf-8"?>
<calcChain xmlns="http://schemas.openxmlformats.org/spreadsheetml/2006/main">
  <c r="D70" i="1"/>
  <c r="C70"/>
  <c r="B70"/>
  <c r="D68"/>
  <c r="C68"/>
  <c r="B68"/>
  <c r="D64"/>
  <c r="C64"/>
  <c r="B64"/>
  <c r="D63"/>
  <c r="D72" s="1"/>
  <c r="D74" s="1"/>
  <c r="C63"/>
  <c r="C72" s="1"/>
  <c r="C74" s="1"/>
  <c r="B63"/>
  <c r="B72" s="1"/>
  <c r="B74" s="1"/>
  <c r="C57"/>
  <c r="C59" s="1"/>
  <c r="B55"/>
  <c r="B53"/>
  <c r="D49"/>
  <c r="D57" s="1"/>
  <c r="D59" s="1"/>
  <c r="C49"/>
  <c r="B49"/>
  <c r="B48"/>
  <c r="B57" s="1"/>
  <c r="B59" s="1"/>
  <c r="D40"/>
  <c r="C40"/>
  <c r="B40"/>
  <c r="D37"/>
  <c r="D44" s="1"/>
  <c r="C37"/>
  <c r="C44" s="1"/>
  <c r="B37"/>
  <c r="B44" s="1"/>
  <c r="D29"/>
  <c r="C29"/>
  <c r="B29"/>
  <c r="D17"/>
  <c r="C17"/>
  <c r="B17"/>
  <c r="D13"/>
  <c r="C13"/>
  <c r="C21" s="1"/>
  <c r="C23" s="1"/>
  <c r="C25" s="1"/>
  <c r="C33" s="1"/>
  <c r="B13"/>
  <c r="D8"/>
  <c r="D21" s="1"/>
  <c r="D23" s="1"/>
  <c r="D25" s="1"/>
  <c r="D33" s="1"/>
  <c r="C8"/>
  <c r="B8"/>
  <c r="B21" s="1"/>
  <c r="B23" s="1"/>
  <c r="B25" s="1"/>
  <c r="B33" s="1"/>
  <c r="A4"/>
  <c r="A2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<sst xmlns="http://schemas.openxmlformats.org/spreadsheetml/2006/main" count="63" uniqueCount="43">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</sst>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4" fontId="0" fillId="0" borderId="10" xfId="0" applyNumberFormat="1" applyFill="1" applyBorder="1" applyProtection="1">
      <protection locked="0"/>
    </xf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Junio_2021/0361_IDF_MIRA_VIV_21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30 de junio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abSelected="1" workbookViewId="0">
      <selection sqref="A1:XFD1048576"/>
    </sheetView>
  </sheetViews>
  <sheetFormatPr baseColWidth="10" defaultColWidth="0" defaultRowHeight="15" customHeight="1" zeroHeight="1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3" customFormat="1" ht="37.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>
      <c r="A2" s="4" t="str">
        <f>ENTE_PUBLICO_A</f>
        <v>INSTITUTO MUNICIPAL DE VIVIENDA DE IRAPUATO, GTO., Gobierno del Estado de Guanajuato (a)</v>
      </c>
      <c r="B2" s="5"/>
      <c r="C2" s="5"/>
      <c r="D2" s="6"/>
    </row>
    <row r="3" spans="1:11">
      <c r="A3" s="7" t="s">
        <v>1</v>
      </c>
      <c r="B3" s="8"/>
      <c r="C3" s="8"/>
      <c r="D3" s="9"/>
    </row>
    <row r="4" spans="1:11">
      <c r="A4" s="10" t="str">
        <f>TRIMESTRE</f>
        <v>Del 1 de enero al 30 de junio de 2021 (b)</v>
      </c>
      <c r="B4" s="11"/>
      <c r="C4" s="11"/>
      <c r="D4" s="12"/>
    </row>
    <row r="5" spans="1:11">
      <c r="A5" s="13" t="s">
        <v>2</v>
      </c>
      <c r="B5" s="14"/>
      <c r="C5" s="14"/>
      <c r="D5" s="15"/>
    </row>
    <row r="6" spans="1:11"/>
    <row r="7" spans="1:11" ht="39" customHeight="1">
      <c r="A7" s="16" t="s">
        <v>3</v>
      </c>
      <c r="B7" s="17" t="s">
        <v>4</v>
      </c>
      <c r="C7" s="17" t="s">
        <v>5</v>
      </c>
      <c r="D7" s="17" t="s">
        <v>6</v>
      </c>
    </row>
    <row r="8" spans="1:11">
      <c r="A8" s="18" t="s">
        <v>7</v>
      </c>
      <c r="B8" s="19">
        <f>SUM(B9:B11)</f>
        <v>25047887.579999998</v>
      </c>
      <c r="C8" s="19">
        <f>SUM(C9:C11)</f>
        <v>2597631.17</v>
      </c>
      <c r="D8" s="19">
        <f t="shared" ref="D8" si="0">SUM(D9:D11)</f>
        <v>2597631.17</v>
      </c>
    </row>
    <row r="9" spans="1:11">
      <c r="A9" s="20" t="s">
        <v>8</v>
      </c>
      <c r="B9" s="21">
        <v>25047887.579999998</v>
      </c>
      <c r="C9" s="21">
        <v>2597631.17</v>
      </c>
      <c r="D9" s="21">
        <v>2597631.17</v>
      </c>
    </row>
    <row r="10" spans="1:11">
      <c r="A10" s="20" t="s">
        <v>9</v>
      </c>
      <c r="B10" s="21"/>
      <c r="C10" s="21"/>
      <c r="D10" s="21"/>
    </row>
    <row r="11" spans="1:11">
      <c r="A11" s="20" t="s">
        <v>10</v>
      </c>
      <c r="B11" s="21">
        <v>0</v>
      </c>
      <c r="C11" s="21">
        <v>0</v>
      </c>
      <c r="D11" s="21">
        <v>0</v>
      </c>
    </row>
    <row r="12" spans="1:11">
      <c r="A12" s="22"/>
      <c r="B12" s="23"/>
      <c r="C12" s="23"/>
      <c r="D12" s="23"/>
    </row>
    <row r="13" spans="1:11">
      <c r="A13" s="18" t="s">
        <v>11</v>
      </c>
      <c r="B13" s="19">
        <f>B14+B15</f>
        <v>25047887.579999998</v>
      </c>
      <c r="C13" s="19">
        <f t="shared" ref="C13:D13" si="1">C14+C15</f>
        <v>3676251.96</v>
      </c>
      <c r="D13" s="19">
        <f t="shared" si="1"/>
        <v>3676251.96</v>
      </c>
    </row>
    <row r="14" spans="1:11">
      <c r="A14" s="20" t="s">
        <v>12</v>
      </c>
      <c r="B14" s="21">
        <v>25047887.579999998</v>
      </c>
      <c r="C14" s="24">
        <v>3676251.96</v>
      </c>
      <c r="D14" s="24">
        <v>3676251.96</v>
      </c>
    </row>
    <row r="15" spans="1:11">
      <c r="A15" s="20" t="s">
        <v>13</v>
      </c>
      <c r="B15" s="21"/>
      <c r="C15" s="21"/>
      <c r="D15" s="21"/>
    </row>
    <row r="16" spans="1:11">
      <c r="A16" s="22"/>
      <c r="B16" s="23"/>
      <c r="C16" s="23"/>
      <c r="D16" s="23"/>
    </row>
    <row r="17" spans="1:4">
      <c r="A17" s="18" t="s">
        <v>14</v>
      </c>
      <c r="B17" s="25">
        <f>B18+B19</f>
        <v>0</v>
      </c>
      <c r="C17" s="19">
        <f t="shared" ref="C17" si="2">C18+C19</f>
        <v>2034308.75</v>
      </c>
      <c r="D17" s="19">
        <f>D18+D19</f>
        <v>2034308.75</v>
      </c>
    </row>
    <row r="18" spans="1:4">
      <c r="A18" s="20" t="s">
        <v>15</v>
      </c>
      <c r="B18" s="26">
        <v>0</v>
      </c>
      <c r="C18" s="21">
        <v>2034308.75</v>
      </c>
      <c r="D18" s="21">
        <v>2034308.75</v>
      </c>
    </row>
    <row r="19" spans="1:4">
      <c r="A19" s="20" t="s">
        <v>16</v>
      </c>
      <c r="B19" s="26">
        <v>0</v>
      </c>
      <c r="C19" s="21"/>
      <c r="D19" s="27"/>
    </row>
    <row r="20" spans="1:4">
      <c r="A20" s="22"/>
      <c r="B20" s="23"/>
      <c r="C20" s="23"/>
      <c r="D20" s="23"/>
    </row>
    <row r="21" spans="1:4">
      <c r="A21" s="18" t="s">
        <v>17</v>
      </c>
      <c r="B21" s="19">
        <f>B8-B13+B17</f>
        <v>0</v>
      </c>
      <c r="C21" s="19">
        <f>C8-C13+C17</f>
        <v>955687.96</v>
      </c>
      <c r="D21" s="19">
        <f t="shared" ref="D21" si="3">D8-D13+D17</f>
        <v>955687.96</v>
      </c>
    </row>
    <row r="22" spans="1:4">
      <c r="A22" s="18"/>
      <c r="B22" s="23"/>
      <c r="C22" s="23"/>
      <c r="D22" s="23"/>
    </row>
    <row r="23" spans="1:4">
      <c r="A23" s="18" t="s">
        <v>18</v>
      </c>
      <c r="B23" s="19">
        <f>B21-B11</f>
        <v>0</v>
      </c>
      <c r="C23" s="19">
        <f>C21-C11</f>
        <v>955687.96</v>
      </c>
      <c r="D23" s="19">
        <f t="shared" ref="D23" si="4">D21-D11</f>
        <v>955687.96</v>
      </c>
    </row>
    <row r="24" spans="1:4">
      <c r="A24" s="18"/>
      <c r="B24" s="28"/>
      <c r="C24" s="28"/>
      <c r="D24" s="28"/>
    </row>
    <row r="25" spans="1:4">
      <c r="A25" s="29" t="s">
        <v>19</v>
      </c>
      <c r="B25" s="19">
        <f>B23-B17</f>
        <v>0</v>
      </c>
      <c r="C25" s="19">
        <f>C23-C17</f>
        <v>-1078620.79</v>
      </c>
      <c r="D25" s="19">
        <f>D23-D17</f>
        <v>-1078620.79</v>
      </c>
    </row>
    <row r="26" spans="1:4">
      <c r="A26" s="30"/>
      <c r="B26" s="31"/>
      <c r="C26" s="31"/>
      <c r="D26" s="31"/>
    </row>
    <row r="27" spans="1:4">
      <c r="A27" s="32"/>
    </row>
    <row r="28" spans="1:4">
      <c r="A28" s="16" t="s">
        <v>20</v>
      </c>
      <c r="B28" s="17" t="s">
        <v>21</v>
      </c>
      <c r="C28" s="17" t="s">
        <v>5</v>
      </c>
      <c r="D28" s="17" t="s">
        <v>22</v>
      </c>
    </row>
    <row r="29" spans="1:4">
      <c r="A29" s="18" t="s">
        <v>23</v>
      </c>
      <c r="B29" s="33">
        <f>B30+B31</f>
        <v>0</v>
      </c>
      <c r="C29" s="33">
        <f t="shared" ref="C29:D29" si="5">C30+C31</f>
        <v>0</v>
      </c>
      <c r="D29" s="33">
        <f t="shared" si="5"/>
        <v>0</v>
      </c>
    </row>
    <row r="30" spans="1:4">
      <c r="A30" s="20" t="s">
        <v>24</v>
      </c>
      <c r="B30" s="34"/>
      <c r="C30" s="34"/>
      <c r="D30" s="34"/>
    </row>
    <row r="31" spans="1:4">
      <c r="A31" s="20" t="s">
        <v>25</v>
      </c>
      <c r="B31" s="34"/>
      <c r="C31" s="34"/>
      <c r="D31" s="34"/>
    </row>
    <row r="32" spans="1:4">
      <c r="A32" s="35"/>
      <c r="B32" s="35"/>
      <c r="C32" s="35"/>
      <c r="D32" s="35"/>
    </row>
    <row r="33" spans="1:4">
      <c r="A33" s="18" t="s">
        <v>26</v>
      </c>
      <c r="B33" s="33">
        <f>B25+B29</f>
        <v>0</v>
      </c>
      <c r="C33" s="33">
        <f t="shared" ref="C33:D33" si="6">C25+C29</f>
        <v>-1078620.79</v>
      </c>
      <c r="D33" s="33">
        <f t="shared" si="6"/>
        <v>-1078620.79</v>
      </c>
    </row>
    <row r="34" spans="1:4">
      <c r="A34" s="36"/>
      <c r="B34" s="36"/>
      <c r="C34" s="36"/>
      <c r="D34" s="36"/>
    </row>
    <row r="35" spans="1:4">
      <c r="A35" s="32"/>
    </row>
    <row r="36" spans="1:4" ht="30">
      <c r="A36" s="16" t="s">
        <v>20</v>
      </c>
      <c r="B36" s="17" t="s">
        <v>27</v>
      </c>
      <c r="C36" s="17" t="s">
        <v>5</v>
      </c>
      <c r="D36" s="17" t="s">
        <v>6</v>
      </c>
    </row>
    <row r="37" spans="1:4">
      <c r="A37" s="18" t="s">
        <v>28</v>
      </c>
      <c r="B37" s="33">
        <f>B38+B39</f>
        <v>0</v>
      </c>
      <c r="C37" s="33">
        <f t="shared" ref="C37:D37" si="7">C38+C39</f>
        <v>0</v>
      </c>
      <c r="D37" s="33">
        <f t="shared" si="7"/>
        <v>0</v>
      </c>
    </row>
    <row r="38" spans="1:4">
      <c r="A38" s="20" t="s">
        <v>29</v>
      </c>
      <c r="B38" s="34">
        <v>0</v>
      </c>
      <c r="C38" s="34">
        <v>0</v>
      </c>
      <c r="D38" s="34">
        <v>0</v>
      </c>
    </row>
    <row r="39" spans="1:4">
      <c r="A39" s="20" t="s">
        <v>30</v>
      </c>
      <c r="B39" s="34"/>
      <c r="C39" s="34"/>
      <c r="D39" s="34"/>
    </row>
    <row r="40" spans="1:4">
      <c r="A40" s="18" t="s">
        <v>31</v>
      </c>
      <c r="B40" s="33">
        <f>B41+B42</f>
        <v>0</v>
      </c>
      <c r="C40" s="33">
        <f t="shared" ref="C40:D40" si="8">C41+C42</f>
        <v>0</v>
      </c>
      <c r="D40" s="33">
        <f t="shared" si="8"/>
        <v>0</v>
      </c>
    </row>
    <row r="41" spans="1:4">
      <c r="A41" s="20" t="s">
        <v>32</v>
      </c>
      <c r="B41" s="34"/>
      <c r="C41" s="34"/>
      <c r="D41" s="34"/>
    </row>
    <row r="42" spans="1:4">
      <c r="A42" s="20" t="s">
        <v>33</v>
      </c>
      <c r="B42" s="34"/>
      <c r="C42" s="34"/>
      <c r="D42" s="34"/>
    </row>
    <row r="43" spans="1:4">
      <c r="A43" s="35"/>
      <c r="B43" s="35"/>
      <c r="C43" s="35"/>
      <c r="D43" s="35"/>
    </row>
    <row r="44" spans="1:4">
      <c r="A44" s="18" t="s">
        <v>34</v>
      </c>
      <c r="B44" s="33">
        <f>B37-B40</f>
        <v>0</v>
      </c>
      <c r="C44" s="33">
        <f t="shared" ref="C44:D44" si="9">C37-C40</f>
        <v>0</v>
      </c>
      <c r="D44" s="33">
        <f t="shared" si="9"/>
        <v>0</v>
      </c>
    </row>
    <row r="45" spans="1:4">
      <c r="A45" s="37"/>
      <c r="B45" s="36"/>
      <c r="C45" s="36"/>
      <c r="D45" s="36"/>
    </row>
    <row r="46" spans="1:4"/>
    <row r="47" spans="1:4" ht="30">
      <c r="A47" s="16" t="s">
        <v>20</v>
      </c>
      <c r="B47" s="17" t="s">
        <v>27</v>
      </c>
      <c r="C47" s="17" t="s">
        <v>5</v>
      </c>
      <c r="D47" s="17" t="s">
        <v>6</v>
      </c>
    </row>
    <row r="48" spans="1:4">
      <c r="A48" s="38" t="s">
        <v>35</v>
      </c>
      <c r="B48" s="39">
        <f>B9</f>
        <v>25047887.579999998</v>
      </c>
      <c r="C48" s="21">
        <v>2597631.17</v>
      </c>
      <c r="D48" s="39">
        <v>2597631.17</v>
      </c>
    </row>
    <row r="49" spans="1:4">
      <c r="A49" s="40" t="s">
        <v>36</v>
      </c>
      <c r="B49" s="33">
        <f>B50-B51</f>
        <v>0</v>
      </c>
      <c r="C49" s="33">
        <f t="shared" ref="C49:D49" si="10">C50-C51</f>
        <v>0</v>
      </c>
      <c r="D49" s="33">
        <f t="shared" si="10"/>
        <v>0</v>
      </c>
    </row>
    <row r="50" spans="1:4">
      <c r="A50" s="41" t="s">
        <v>29</v>
      </c>
      <c r="B50" s="34">
        <v>0</v>
      </c>
      <c r="C50" s="34">
        <v>0</v>
      </c>
      <c r="D50" s="34">
        <v>0</v>
      </c>
    </row>
    <row r="51" spans="1:4">
      <c r="A51" s="41" t="s">
        <v>32</v>
      </c>
      <c r="B51" s="34"/>
      <c r="C51" s="34"/>
      <c r="D51" s="34"/>
    </row>
    <row r="52" spans="1:4">
      <c r="A52" s="35"/>
      <c r="B52" s="35"/>
      <c r="C52" s="35"/>
      <c r="D52" s="35"/>
    </row>
    <row r="53" spans="1:4">
      <c r="A53" s="20" t="s">
        <v>12</v>
      </c>
      <c r="B53" s="34">
        <f>B14</f>
        <v>25047887.579999998</v>
      </c>
      <c r="C53" s="24">
        <v>3676251.96</v>
      </c>
      <c r="D53" s="24">
        <v>3676251.96</v>
      </c>
    </row>
    <row r="54" spans="1:4">
      <c r="A54" s="35"/>
      <c r="B54" s="35"/>
      <c r="C54" s="35"/>
      <c r="D54" s="35"/>
    </row>
    <row r="55" spans="1:4">
      <c r="A55" s="20" t="s">
        <v>15</v>
      </c>
      <c r="B55" s="42">
        <f>B18</f>
        <v>0</v>
      </c>
      <c r="C55" s="34">
        <v>2034308.75</v>
      </c>
      <c r="D55" s="34">
        <v>2034308.75</v>
      </c>
    </row>
    <row r="56" spans="1:4">
      <c r="A56" s="35"/>
      <c r="B56" s="35"/>
      <c r="C56" s="35"/>
      <c r="D56" s="35"/>
    </row>
    <row r="57" spans="1:4" ht="30">
      <c r="A57" s="29" t="s">
        <v>37</v>
      </c>
      <c r="B57" s="33">
        <f>B48+B49-B53+B55</f>
        <v>0</v>
      </c>
      <c r="C57" s="33">
        <f>C48+C49-C53+C55</f>
        <v>955687.96</v>
      </c>
      <c r="D57" s="33">
        <f t="shared" ref="D57" si="11">D48+D49-D53+D55</f>
        <v>955687.96</v>
      </c>
    </row>
    <row r="58" spans="1:4">
      <c r="A58" s="43"/>
      <c r="B58" s="43"/>
      <c r="C58" s="43"/>
      <c r="D58" s="43"/>
    </row>
    <row r="59" spans="1:4">
      <c r="A59" s="29" t="s">
        <v>38</v>
      </c>
      <c r="B59" s="33">
        <f>B57-B49</f>
        <v>0</v>
      </c>
      <c r="C59" s="33">
        <f>C57-C49</f>
        <v>955687.96</v>
      </c>
      <c r="D59" s="33">
        <f t="shared" ref="D59" si="12">D57-D49</f>
        <v>955687.96</v>
      </c>
    </row>
    <row r="60" spans="1:4">
      <c r="A60" s="36"/>
      <c r="B60" s="36"/>
      <c r="C60" s="36"/>
      <c r="D60" s="36"/>
    </row>
    <row r="61" spans="1:4"/>
    <row r="62" spans="1:4" ht="30">
      <c r="A62" s="16" t="s">
        <v>20</v>
      </c>
      <c r="B62" s="17" t="s">
        <v>27</v>
      </c>
      <c r="C62" s="17" t="s">
        <v>5</v>
      </c>
      <c r="D62" s="17" t="s">
        <v>6</v>
      </c>
    </row>
    <row r="63" spans="1:4">
      <c r="A63" s="38" t="s">
        <v>9</v>
      </c>
      <c r="B63" s="44">
        <f>B10</f>
        <v>0</v>
      </c>
      <c r="C63" s="44">
        <f t="shared" ref="C63:D63" si="13">C10</f>
        <v>0</v>
      </c>
      <c r="D63" s="44">
        <f t="shared" si="13"/>
        <v>0</v>
      </c>
    </row>
    <row r="64" spans="1:4" ht="30">
      <c r="A64" s="40" t="s">
        <v>39</v>
      </c>
      <c r="B64" s="19">
        <f>B65-B66</f>
        <v>0</v>
      </c>
      <c r="C64" s="19">
        <f t="shared" ref="C64:D64" si="14">C65-C66</f>
        <v>0</v>
      </c>
      <c r="D64" s="19">
        <f t="shared" si="14"/>
        <v>0</v>
      </c>
    </row>
    <row r="65" spans="1:4">
      <c r="A65" s="41" t="s">
        <v>30</v>
      </c>
      <c r="B65" s="21"/>
      <c r="C65" s="21"/>
      <c r="D65" s="21"/>
    </row>
    <row r="66" spans="1:4">
      <c r="A66" s="41" t="s">
        <v>33</v>
      </c>
      <c r="B66" s="21"/>
      <c r="C66" s="21"/>
      <c r="D66" s="21"/>
    </row>
    <row r="67" spans="1:4">
      <c r="A67" s="35"/>
      <c r="B67" s="23"/>
      <c r="C67" s="23"/>
      <c r="D67" s="23"/>
    </row>
    <row r="68" spans="1:4">
      <c r="A68" s="20" t="s">
        <v>40</v>
      </c>
      <c r="B68" s="21">
        <f>B15</f>
        <v>0</v>
      </c>
      <c r="C68" s="21">
        <f t="shared" ref="C68:D68" si="15">C15</f>
        <v>0</v>
      </c>
      <c r="D68" s="21">
        <f t="shared" si="15"/>
        <v>0</v>
      </c>
    </row>
    <row r="69" spans="1:4">
      <c r="A69" s="35"/>
      <c r="B69" s="23"/>
      <c r="C69" s="23"/>
      <c r="D69" s="23"/>
    </row>
    <row r="70" spans="1:4">
      <c r="A70" s="20" t="s">
        <v>16</v>
      </c>
      <c r="B70" s="45">
        <f>B19</f>
        <v>0</v>
      </c>
      <c r="C70" s="21">
        <f>C19</f>
        <v>0</v>
      </c>
      <c r="D70" s="21">
        <f>D19</f>
        <v>0</v>
      </c>
    </row>
    <row r="71" spans="1:4">
      <c r="A71" s="35"/>
      <c r="B71" s="23"/>
      <c r="C71" s="23"/>
      <c r="D71" s="23"/>
    </row>
    <row r="72" spans="1:4" ht="30">
      <c r="A72" s="29" t="s">
        <v>41</v>
      </c>
      <c r="B72" s="19">
        <f>B63+B64-B68+B70</f>
        <v>0</v>
      </c>
      <c r="C72" s="19">
        <f t="shared" ref="C72:D72" si="16">C63+C64-C68+C70</f>
        <v>0</v>
      </c>
      <c r="D72" s="19">
        <f t="shared" si="16"/>
        <v>0</v>
      </c>
    </row>
    <row r="73" spans="1:4">
      <c r="A73" s="35"/>
      <c r="B73" s="23"/>
      <c r="C73" s="23"/>
      <c r="D73" s="23"/>
    </row>
    <row r="74" spans="1:4">
      <c r="A74" s="29" t="s">
        <v>42</v>
      </c>
      <c r="B74" s="19">
        <f>B72-B64</f>
        <v>0</v>
      </c>
      <c r="C74" s="19">
        <f>C72-C64</f>
        <v>0</v>
      </c>
      <c r="D74" s="19">
        <f t="shared" ref="D74" si="17">D72-D64</f>
        <v>0</v>
      </c>
    </row>
    <row r="75" spans="1:4">
      <c r="A75" s="36"/>
      <c r="B75" s="31"/>
      <c r="C75" s="31"/>
      <c r="D75" s="31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2021-07-09T19:04:40Z</dcterms:created>
  <dcterms:modified xsi:type="dcterms:W3CDTF">2021-07-09T19:05:19Z</dcterms:modified>
</cp:coreProperties>
</file>