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6" rupBuild="4507"/>
  <workbookPr defaultThemeVersion="124226"/>
  <bookViews>
    <workbookView xWindow="0" yWindow="0" windowWidth="20490" windowHeight="6930"/>
  </bookViews>
  <sheets>
    <sheet name="IR" sheetId="5" r:id="rId1"/>
    <sheet name="Instructivo_IR" sheetId="6" r:id="rId2"/>
  </sheets>
  <calcPr calcId="125725"/>
</workbook>
</file>

<file path=xl/calcChain.xml><?xml version="1.0" encoding="utf-8"?>
<calcChain xmlns="http://schemas.openxmlformats.org/spreadsheetml/2006/main">
  <c r="Q32" i="5"/>
  <c r="Q31"/>
  <c r="Q30"/>
  <c r="Q29"/>
  <c r="Q28"/>
  <c r="Q27"/>
  <c r="Q26"/>
  <c r="Q25"/>
  <c r="Q24"/>
  <c r="Q23"/>
  <c r="Q22"/>
  <c r="Q21"/>
  <c r="Q20"/>
  <c r="Q19"/>
  <c r="Q18"/>
  <c r="Q17"/>
  <c r="Q16"/>
  <c r="Q15"/>
  <c r="Q14"/>
  <c r="Q13"/>
  <c r="Q12"/>
  <c r="Q11"/>
  <c r="Q10"/>
  <c r="Q9"/>
  <c r="Q8"/>
</calcChain>
</file>

<file path=xl/sharedStrings.xml><?xml version="1.0" encoding="utf-8"?>
<sst xmlns="http://schemas.openxmlformats.org/spreadsheetml/2006/main" count="286" uniqueCount="87">
  <si>
    <t>Instructivo</t>
  </si>
  <si>
    <t>Recomendación:</t>
  </si>
  <si>
    <t>Clave del Programa presupuestario
(1)</t>
  </si>
  <si>
    <t>Nombre del programa presupuestario
(2)</t>
  </si>
  <si>
    <t>Nombre de la dependencia o entidad que lo ejecuta
(3)</t>
  </si>
  <si>
    <t>Prespuesto del programa presupuestario</t>
  </si>
  <si>
    <t>Fuente de Financiamiento
(4)</t>
  </si>
  <si>
    <t>Aprobado
(5)</t>
  </si>
  <si>
    <t>Modificado
(6)</t>
  </si>
  <si>
    <t>Devengado
(7)</t>
  </si>
  <si>
    <t>Ejercido
(8)</t>
  </si>
  <si>
    <t>Pagado
(9)</t>
  </si>
  <si>
    <t>Cuenta con MIR
(SI/NO)
(10)</t>
  </si>
  <si>
    <t>Nombre del Indicador
(11)</t>
  </si>
  <si>
    <r>
      <rPr>
        <b/>
        <sz val="12"/>
        <color indexed="8"/>
        <rFont val="Arial Narrow"/>
        <family val="2"/>
      </rPr>
      <t xml:space="preserve">(3) </t>
    </r>
    <r>
      <rPr>
        <sz val="12"/>
        <color theme="1"/>
        <rFont val="Arial Narrow"/>
        <family val="2"/>
      </rPr>
      <t>Señalar el nombre completo de la o las dependencias o entidades que ejecutan el programa presupuestario.</t>
    </r>
  </si>
  <si>
    <r>
      <rPr>
        <b/>
        <sz val="12"/>
        <color theme="1"/>
        <rFont val="Arial Narrow"/>
        <family val="2"/>
      </rPr>
      <t xml:space="preserve">(4) </t>
    </r>
    <r>
      <rPr>
        <sz val="12"/>
        <color theme="1"/>
        <rFont val="Arial Narrow"/>
        <family val="2"/>
      </rPr>
      <t>Señalar la fuente de financiamiento del programa presupuestario, como por ejemplo: Municipal;  Municipal-Estatal; Municipal-Estatal-Federal, etc.</t>
    </r>
  </si>
  <si>
    <r>
      <t xml:space="preserve">(5) </t>
    </r>
    <r>
      <rPr>
        <sz val="12"/>
        <color theme="1"/>
        <rFont val="Arial Narrow"/>
        <family val="2"/>
      </rPr>
      <t>Indicar el importe del presupuesto aprobado para el programa presupuestario.</t>
    </r>
  </si>
  <si>
    <r>
      <t xml:space="preserve">(6) </t>
    </r>
    <r>
      <rPr>
        <sz val="12"/>
        <color theme="1"/>
        <rFont val="Arial Narrow"/>
        <family val="2"/>
      </rPr>
      <t>Indicar el importe del presupuesto modificado para el programa presupuestario a la fecha en que se reporta.</t>
    </r>
  </si>
  <si>
    <r>
      <t xml:space="preserve">(7) </t>
    </r>
    <r>
      <rPr>
        <sz val="12"/>
        <color theme="1"/>
        <rFont val="Arial Narrow"/>
        <family val="2"/>
      </rPr>
      <t>Indicar el importe del presupuesto devengado para el programa presupuestario a la fecha en que se reporta.</t>
    </r>
  </si>
  <si>
    <r>
      <t xml:space="preserve">(8) </t>
    </r>
    <r>
      <rPr>
        <sz val="12"/>
        <color theme="1"/>
        <rFont val="Arial Narrow"/>
        <family val="2"/>
      </rPr>
      <t>Indicar el importe del presupuesto ejercido para el programa presupuestario a la fecha en que se reporta.</t>
    </r>
  </si>
  <si>
    <r>
      <t xml:space="preserve">(9) </t>
    </r>
    <r>
      <rPr>
        <sz val="12"/>
        <color theme="1"/>
        <rFont val="Arial Narrow"/>
        <family val="2"/>
      </rPr>
      <t>Indicar el importe del presupuesto pagado para el programa presupuestario a la fecha en que se reporta.</t>
    </r>
  </si>
  <si>
    <r>
      <rPr>
        <b/>
        <sz val="12"/>
        <color theme="1"/>
        <rFont val="Arial Narrow"/>
        <family val="2"/>
      </rPr>
      <t>(10)</t>
    </r>
    <r>
      <rPr>
        <sz val="12"/>
        <color theme="1"/>
        <rFont val="Arial Narrow"/>
        <family val="2"/>
      </rPr>
      <t xml:space="preserve"> Indicar si para el programa presupuestario se elaboró su Matriz de Indicadores para Resutados.</t>
    </r>
  </si>
  <si>
    <r>
      <rPr>
        <b/>
        <sz val="12"/>
        <color indexed="8"/>
        <rFont val="Arial Narrow"/>
        <family val="2"/>
      </rPr>
      <t xml:space="preserve">(11) </t>
    </r>
    <r>
      <rPr>
        <sz val="12"/>
        <color theme="1"/>
        <rFont val="Arial Narrow"/>
        <family val="2"/>
      </rPr>
      <t>Descripción del nombre asignado al indicador, ejemplo: "Índice de marginación en Guanajuato"</t>
    </r>
  </si>
  <si>
    <t>Nivel de la MIR, al que corresponde el indicador
(12)</t>
  </si>
  <si>
    <t>Fórmula de cálculo
(13)</t>
  </si>
  <si>
    <t>Meta del indicador Programada
(14)</t>
  </si>
  <si>
    <t>Meta del indicador Modificada
(15)</t>
  </si>
  <si>
    <t>Meta del indicador alcanzada
(16)</t>
  </si>
  <si>
    <t>Resultado del indicador a la fecha que se informa
(17)</t>
  </si>
  <si>
    <r>
      <rPr>
        <b/>
        <sz val="12"/>
        <color theme="1"/>
        <rFont val="Arial Narrow"/>
        <family val="2"/>
      </rPr>
      <t>(12)</t>
    </r>
    <r>
      <rPr>
        <sz val="12"/>
        <color theme="1"/>
        <rFont val="Arial Narrow"/>
        <family val="2"/>
      </rPr>
      <t xml:space="preserve"> Indicar si el indicador corresponde al nivel de FIN, PROPÓSITO, COMPONENTE O ACTIVIDAD  de la MIR</t>
    </r>
  </si>
  <si>
    <r>
      <rPr>
        <b/>
        <sz val="12"/>
        <color indexed="8"/>
        <rFont val="Arial Narrow"/>
        <family val="2"/>
      </rPr>
      <t xml:space="preserve">(13) </t>
    </r>
    <r>
      <rPr>
        <sz val="12"/>
        <color theme="1"/>
        <rFont val="Arial Narrow"/>
        <family val="2"/>
      </rPr>
      <t>Se refiere a la expresión matemática del indicador. Determina la forma en que se relacionan las variables.</t>
    </r>
  </si>
  <si>
    <r>
      <rPr>
        <b/>
        <sz val="12"/>
        <color indexed="8"/>
        <rFont val="Arial Narrow"/>
        <family val="2"/>
      </rPr>
      <t xml:space="preserve">(14) </t>
    </r>
    <r>
      <rPr>
        <sz val="12"/>
        <color indexed="8"/>
        <rFont val="Arial Narrow"/>
        <family val="2"/>
      </rPr>
      <t>Señalar la meta aprobada del indicador para el ejercicio en que se reporta.</t>
    </r>
  </si>
  <si>
    <r>
      <rPr>
        <b/>
        <sz val="12"/>
        <color indexed="8"/>
        <rFont val="Arial Narrow"/>
        <family val="2"/>
      </rPr>
      <t xml:space="preserve">(15) </t>
    </r>
    <r>
      <rPr>
        <sz val="12"/>
        <color indexed="8"/>
        <rFont val="Arial Narrow"/>
        <family val="2"/>
      </rPr>
      <t>Señalar la meta modificada del indicador para el periodo en que se reporta.</t>
    </r>
  </si>
  <si>
    <r>
      <rPr>
        <b/>
        <sz val="12"/>
        <color indexed="8"/>
        <rFont val="Arial Narrow"/>
        <family val="2"/>
      </rPr>
      <t xml:space="preserve">(16) </t>
    </r>
    <r>
      <rPr>
        <sz val="12"/>
        <color indexed="8"/>
        <rFont val="Arial Narrow"/>
        <family val="2"/>
      </rPr>
      <t>Señalar la meta alcanzada del indicador para el periodo en que se reporta.</t>
    </r>
  </si>
  <si>
    <r>
      <rPr>
        <b/>
        <sz val="12"/>
        <color theme="1"/>
        <rFont val="Arial Narrow"/>
        <family val="2"/>
      </rPr>
      <t>(17)</t>
    </r>
    <r>
      <rPr>
        <sz val="12"/>
        <color theme="1"/>
        <rFont val="Arial Narrow"/>
        <family val="2"/>
      </rPr>
      <t xml:space="preserve"> Señalar el resultado del indicador esto es el resultado de la operación aritmética de su formula una vez sustituidos los datos de sus variables.</t>
    </r>
  </si>
  <si>
    <r>
      <rPr>
        <b/>
        <sz val="12"/>
        <color indexed="8"/>
        <rFont val="Arial Narrow"/>
        <family val="2"/>
      </rPr>
      <t xml:space="preserve">(1) </t>
    </r>
    <r>
      <rPr>
        <sz val="12"/>
        <color theme="1"/>
        <rFont val="Arial Narrow"/>
        <family val="2"/>
      </rPr>
      <t xml:space="preserve">Indicar la clave que se le asignó al programa presupuestario la cual debe iniciar con la letra que señale la el acuerdo por el que se emite la clasificación programática del gasto emitido por el CONAC deacuerdo al tipo de programa presupuestario de que se trate. Como por ejemplo: Si el programa contiene reglas de operación, su clave iniciará con </t>
    </r>
    <r>
      <rPr>
        <b/>
        <sz val="12"/>
        <color theme="1"/>
        <rFont val="Arial Narrow"/>
        <family val="2"/>
      </rPr>
      <t xml:space="preserve">S, </t>
    </r>
    <r>
      <rPr>
        <sz val="12"/>
        <color theme="1"/>
        <rFont val="Arial Narrow"/>
        <family val="2"/>
      </rPr>
      <t xml:space="preserve">si se trata de un proyecto de inversión iniciará con </t>
    </r>
    <r>
      <rPr>
        <b/>
        <sz val="12"/>
        <color theme="1"/>
        <rFont val="Arial Narrow"/>
        <family val="2"/>
      </rPr>
      <t xml:space="preserve">K, </t>
    </r>
    <r>
      <rPr>
        <sz val="12"/>
        <color theme="1"/>
        <rFont val="Arial Narrow"/>
        <family val="2"/>
      </rPr>
      <t xml:space="preserve">si es de prestación de servicios iniciará con </t>
    </r>
    <r>
      <rPr>
        <b/>
        <sz val="12"/>
        <color theme="1"/>
        <rFont val="Arial Narrow"/>
        <family val="2"/>
      </rPr>
      <t xml:space="preserve">E, </t>
    </r>
    <r>
      <rPr>
        <sz val="12"/>
        <color theme="1"/>
        <rFont val="Arial Narrow"/>
        <family val="2"/>
      </rPr>
      <t xml:space="preserve">etc.  Consultar clasificación disponible en http://www.conac.gob.mx/es/CONAC/Normatividad_Vigente </t>
    </r>
  </si>
  <si>
    <r>
      <rPr>
        <b/>
        <sz val="12"/>
        <color indexed="8"/>
        <rFont val="Arial Narrow"/>
        <family val="2"/>
      </rPr>
      <t xml:space="preserve">(2) </t>
    </r>
    <r>
      <rPr>
        <sz val="12"/>
        <color theme="1"/>
        <rFont val="Arial Narrow"/>
        <family val="2"/>
      </rPr>
      <t>Indicar la denominación que se le haya otorgado al prgrama presupuestario. El nombre del programa presupuestario no debe ser el mismo que el de la Unidad Responsable.</t>
    </r>
  </si>
  <si>
    <t>Dado que un programa presupuestario tiene más de un indicador, los datos de la columna 1 a la 10 deberán llenarse con la misma información a fin de que la base de datos no contenga campos sin información.
La información del presupuesto será a nivel programa presupuestario.</t>
  </si>
  <si>
    <t>Clasificación funcional del gasto al que corresponde el programa presupuestario
(18)</t>
  </si>
  <si>
    <r>
      <rPr>
        <b/>
        <sz val="12"/>
        <color theme="1"/>
        <rFont val="Arial Narrow"/>
        <family val="2"/>
      </rPr>
      <t>(18)</t>
    </r>
    <r>
      <rPr>
        <sz val="12"/>
        <color theme="1"/>
        <rFont val="Arial Narrow"/>
        <family val="2"/>
      </rPr>
      <t xml:space="preserve"> Indicar la clasificación funcional del gasto al que corresponde el programa presupuestario acorde al Acuerdo emitido por el CONAC, esto es: DESARROLLO SOCIAL, DESARROLLO ECONÓMICO, GOBIERNO, OTROS</t>
    </r>
  </si>
  <si>
    <t>Anexos
(19)</t>
  </si>
  <si>
    <r>
      <rPr>
        <b/>
        <sz val="12"/>
        <color theme="1"/>
        <rFont val="Arial Narrow"/>
        <family val="2"/>
      </rPr>
      <t>(19)</t>
    </r>
    <r>
      <rPr>
        <b/>
        <sz val="1"/>
        <rFont val="Arial"/>
        <family val="2"/>
      </rPr>
      <t>)</t>
    </r>
    <r>
      <rPr>
        <sz val="12"/>
        <color theme="1"/>
        <rFont val="Arial Narrow"/>
        <family val="2"/>
      </rPr>
      <t xml:space="preserve"> Anexos, incluir en un archivo todas la MIR de los programas presupuestarios en su estructura de  4 columnas (resumen narrativo, indicadores, medios de verificacion y supuestos) y 4 filas (Fin, Propósitos, Componentes y Actvidades). y tambien las fichas técnicas de los indicadores que contiene entre otros: Nombre del indicador, definición del indicador, método de cálculo, Frecuencia de medición, Unidad de medida, metas. </t>
    </r>
  </si>
  <si>
    <t>Instituto Municipal de Vivienda de Irapuato, Gto
INDICADORES DE RESULTADOS
DEL 1 DE ENERO AL 31 DE MARZO DE 2018</t>
  </si>
  <si>
    <t>E</t>
  </si>
  <si>
    <t>OFERTA DE VIVIENDA(COVEG)</t>
  </si>
  <si>
    <t>ACCIONES REALIZADAS PARA ACCESO A VIVIENDA DIGNA.</t>
  </si>
  <si>
    <t>ACTA DE VALIDACIÓN DEL EXPEDIENTE</t>
  </si>
  <si>
    <t xml:space="preserve">CONTRATO DE COMPRAVENTA
</t>
  </si>
  <si>
    <t xml:space="preserve">PROGRAMA ANUAL DE TRABAJO DE LA COMURE
</t>
  </si>
  <si>
    <t xml:space="preserve">EXPEDIENTES INTEGRADOS PARA LA REGULARIZACIÓN DE ASENTAMIENTOS HUMANOS VIA DECRETO EXPROPIATORIO EN EL MUNICIPIO DE IRAPUATO.
</t>
  </si>
  <si>
    <t xml:space="preserve">DICTAMEN TÉCNICO-JURÍDICO ELABORADO
</t>
  </si>
  <si>
    <t xml:space="preserve">EXPEDIENTE PRESENTADO ANTE LA CDU
</t>
  </si>
  <si>
    <t xml:space="preserve">PUNTO CERTIFICADO DEL ACUERDO DE APROBACIÓN POR EL AYUNTAMIENTO
</t>
  </si>
  <si>
    <t xml:space="preserve">EXPEDIENTES PRESENTADOS EN LA CIVIP PARA SU APROBACIÓN
</t>
  </si>
  <si>
    <t xml:space="preserve">PUBLICACIÓN DEL DECRETO EXPROPIATORIO
</t>
  </si>
  <si>
    <t xml:space="preserve">NÚMERO DE EXPEDIENTES INTEGRADOS A TRAVÉS DEL IMUVII PARA LA ESCRITURACIÓN DE ESPACIOS PARA VIVIENDA
</t>
  </si>
  <si>
    <t xml:space="preserve">NÚMERO DE SOLICITUDES DE ESCRITURACIÓN ENVIADAS AL NOTARIO PÚBLICO POR EL IMUVII
</t>
  </si>
  <si>
    <t xml:space="preserve">PORCENTAJE DE ESCRITURAS PÚBLICAS RECIBIDAS EN EL IMUVII
</t>
  </si>
  <si>
    <t xml:space="preserve">PORCENTAJE DE EXPEDIENTES VALIDADOS PARA APOYOS DE MEJORAMIENTO, CONSTRUCCIÓN Y ADECUACIÓN DE VIVIENDA A TRAVÉS DE LA COVEG E IMUVII
</t>
  </si>
  <si>
    <t xml:space="preserve">PORCENTAJE DE CRÉDITOS DE MEJORAMIENTO, ADECUACIÓN O CONSTRUCCIÓN DE VIVIENDA ENTREGADOS A LA CIUDADANÍA IRAPUATENSE A TRAVÉS DEL IMUVII Y LA COVEG
</t>
  </si>
  <si>
    <t>PORCENTAJE DE ESQUEMAS DE FINANCIAMIENTO ENTREGADOS POR EL IMUVII PARA LA OBTENCIÓN DE ESPACIOS APTOS PARA VIVIENDA.</t>
  </si>
  <si>
    <t>ASENTAMIENTOS HUMANOS REGULARIZADOS POR LA VÍA DECRETO EXPROPIATORIO</t>
  </si>
  <si>
    <t xml:space="preserve">NÚMERO DE ESCRITURAS PÚBLICAS ENTREGADAS A TRAVÉS DEL IMUVII
</t>
  </si>
  <si>
    <t xml:space="preserve">PORCENTAJE DE APOYOS ENTREGADOS A LA CIUDADANÍA DEL MUNICIPIO DE IRAPUATO PARA MEJORAMIENTO, CONSTRUCCIÓN Y ADECUACIÓN DE VIVIENDA A TRAVÉS DEL IMUVII Y LA COVEG.
</t>
  </si>
  <si>
    <t>PORCENTAJE DE LOTES DESARROLLADOS CON SERVICIOS BÁSICOS</t>
  </si>
  <si>
    <t>PORCENTAJE DE PROYECTOS AUTORIZADOS PARA SU EJECUCIÓN</t>
  </si>
  <si>
    <t>PORCENTAJE DE CONTRATOS O CONVENIOS CELEBRADOS ENTRE EL IMUVII Y LAS CONSTRUCTORAS Y/O DEPENDENCIAS PARA LA EJECUCIÓN DE LAS OBRAS.</t>
  </si>
  <si>
    <t>BITÁCORA DE SUPERVISIÓN DE OBRA</t>
  </si>
  <si>
    <t>ACTA DE ENTREGA RECEPCIÓN DE LA OBRA</t>
  </si>
  <si>
    <t>PORCENTAJE DE CUMPLIMIENTO AL CONTRATO EN PAGOS POR LA ADQUISICIÓN DE RESERVA TERRITORIAL</t>
  </si>
  <si>
    <t>PORCENTAJE DE PAGOS REALIZADOS POR LA ADQUISICIÓN DE RESERVA</t>
  </si>
  <si>
    <t>PORCENTAJE</t>
  </si>
  <si>
    <t>DOCUMENTO</t>
  </si>
  <si>
    <t>PROGRAMA</t>
  </si>
  <si>
    <t>EXPEDIENTE</t>
  </si>
  <si>
    <t>ACTA</t>
  </si>
  <si>
    <t>DECRETO</t>
  </si>
  <si>
    <t>SOLICITUD</t>
  </si>
  <si>
    <t>FIN</t>
  </si>
  <si>
    <t>PROPOSITO</t>
  </si>
  <si>
    <t>COMPONENTE</t>
  </si>
  <si>
    <t>ACTVIDAD</t>
  </si>
  <si>
    <t>DESARROLLO SOCIAL</t>
  </si>
  <si>
    <t>SI</t>
  </si>
  <si>
    <t>PROMOVER , EJECUTAR PROGRAMAS Y DAR CERTEZA JURÍDICA A ACCIONES DE VIVIENDA</t>
  </si>
  <si>
    <t>INSTITUTO MUNICIPAL DE VIVIENDA DE IRAPUATO, GUANAJUATO</t>
  </si>
  <si>
    <t>INGRESO PROPIO</t>
  </si>
</sst>
</file>

<file path=xl/styles.xml><?xml version="1.0" encoding="utf-8"?>
<styleSheet xmlns="http://schemas.openxmlformats.org/spreadsheetml/2006/main">
  <numFmts count="3">
    <numFmt numFmtId="44" formatCode="_-&quot;$&quot;* #,##0.00_-;\-&quot;$&quot;* #,##0.00_-;_-&quot;$&quot;* &quot;-&quot;??_-;_-@_-"/>
    <numFmt numFmtId="43" formatCode="_-* #,##0.00_-;\-* #,##0.00_-;_-* &quot;-&quot;??_-;_-@_-"/>
    <numFmt numFmtId="164" formatCode="_-[$€-2]* #,##0.00_-;\-[$€-2]* #,##0.00_-;_-[$€-2]* &quot;-&quot;??_-"/>
  </numFmts>
  <fonts count="13">
    <font>
      <sz val="8"/>
      <color theme="1"/>
      <name val="Arial"/>
      <family val="2"/>
    </font>
    <font>
      <sz val="10"/>
      <name val="Arial"/>
      <family val="2"/>
    </font>
    <font>
      <sz val="11"/>
      <color indexed="8"/>
      <name val="Calibri"/>
      <family val="2"/>
    </font>
    <font>
      <b/>
      <sz val="8"/>
      <color theme="0"/>
      <name val="Arial"/>
      <family val="2"/>
    </font>
    <font>
      <sz val="11"/>
      <color theme="1"/>
      <name val="Calibri"/>
      <family val="2"/>
      <scheme val="minor"/>
    </font>
    <font>
      <b/>
      <sz val="12"/>
      <name val="Arial Narrow"/>
      <family val="2"/>
    </font>
    <font>
      <sz val="12"/>
      <color theme="1"/>
      <name val="Arial Narrow"/>
      <family val="2"/>
    </font>
    <font>
      <b/>
      <sz val="12"/>
      <color indexed="8"/>
      <name val="Arial Narrow"/>
      <family val="2"/>
    </font>
    <font>
      <b/>
      <sz val="12"/>
      <color theme="1"/>
      <name val="Arial Narrow"/>
      <family val="2"/>
    </font>
    <font>
      <sz val="12"/>
      <color indexed="8"/>
      <name val="Arial Narrow"/>
      <family val="2"/>
    </font>
    <font>
      <sz val="8"/>
      <color theme="1"/>
      <name val="Arial"/>
      <family val="2"/>
    </font>
    <font>
      <b/>
      <sz val="1"/>
      <name val="Arial"/>
      <family val="2"/>
    </font>
    <font>
      <b/>
      <sz val="8"/>
      <name val="Arial"/>
      <family val="2"/>
    </font>
  </fonts>
  <fills count="9">
    <fill>
      <patternFill patternType="none"/>
    </fill>
    <fill>
      <patternFill patternType="gray125"/>
    </fill>
    <fill>
      <patternFill patternType="solid">
        <fgColor rgb="FF92D050"/>
        <bgColor indexed="64"/>
      </patternFill>
    </fill>
    <fill>
      <patternFill patternType="solid">
        <fgColor theme="9"/>
        <bgColor indexed="64"/>
      </patternFill>
    </fill>
    <fill>
      <patternFill patternType="solid">
        <fgColor theme="1" tint="0.499984740745262"/>
        <bgColor indexed="64"/>
      </patternFill>
    </fill>
    <fill>
      <patternFill patternType="solid">
        <fgColor rgb="FFFF9900"/>
        <bgColor indexed="64"/>
      </patternFill>
    </fill>
    <fill>
      <patternFill patternType="solid">
        <fgColor rgb="FFFFC000"/>
        <bgColor indexed="64"/>
      </patternFill>
    </fill>
    <fill>
      <patternFill patternType="solid">
        <fgColor theme="9" tint="-0.499984740745262"/>
        <bgColor indexed="64"/>
      </patternFill>
    </fill>
    <fill>
      <patternFill patternType="solid">
        <fgColor theme="0" tint="-0.249977111117893"/>
        <bgColor indexed="64"/>
      </patternFill>
    </fill>
  </fills>
  <borders count="9">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s>
  <cellStyleXfs count="18">
    <xf numFmtId="0" fontId="0" fillId="0" borderId="0"/>
    <xf numFmtId="164" fontId="1"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43" fontId="10" fillId="0" borderId="0" applyFont="0" applyFill="0" applyBorder="0" applyAlignment="0" applyProtection="0"/>
  </cellStyleXfs>
  <cellXfs count="32">
    <xf numFmtId="0" fontId="0" fillId="0" borderId="0" xfId="0"/>
    <xf numFmtId="0" fontId="0" fillId="0" borderId="0" xfId="0" applyFont="1"/>
    <xf numFmtId="0" fontId="0" fillId="0" borderId="0" xfId="0" applyFont="1" applyProtection="1">
      <protection locked="0"/>
    </xf>
    <xf numFmtId="0" fontId="0" fillId="0" borderId="0" xfId="0" applyFont="1" applyProtection="1"/>
    <xf numFmtId="0" fontId="0" fillId="0" borderId="3" xfId="0" applyFont="1" applyBorder="1" applyProtection="1">
      <protection locked="0"/>
    </xf>
    <xf numFmtId="0" fontId="0" fillId="0" borderId="4" xfId="0" applyFont="1" applyBorder="1" applyProtection="1">
      <protection locked="0"/>
    </xf>
    <xf numFmtId="4" fontId="3" fillId="6" borderId="2" xfId="16" applyNumberFormat="1" applyFont="1" applyFill="1" applyBorder="1" applyAlignment="1">
      <alignment horizontal="center" vertical="center" wrapText="1"/>
    </xf>
    <xf numFmtId="0" fontId="3" fillId="6" borderId="2" xfId="16" applyFont="1" applyFill="1" applyBorder="1" applyAlignment="1">
      <alignment horizontal="center" vertical="center" wrapText="1"/>
    </xf>
    <xf numFmtId="0" fontId="6" fillId="0" borderId="0" xfId="0" applyFont="1" applyAlignment="1">
      <alignment horizontal="justify" vertical="top" wrapText="1"/>
    </xf>
    <xf numFmtId="0" fontId="8" fillId="0" borderId="0" xfId="0" applyFont="1" applyAlignment="1">
      <alignment horizontal="justify" vertical="top" wrapText="1"/>
    </xf>
    <xf numFmtId="0" fontId="5" fillId="2" borderId="0" xfId="8" applyFont="1" applyFill="1" applyBorder="1" applyAlignment="1">
      <alignment horizontal="justify" vertical="top" wrapText="1"/>
    </xf>
    <xf numFmtId="0" fontId="6" fillId="0" borderId="0" xfId="0" applyFont="1" applyAlignment="1">
      <alignment horizontal="justify" vertical="top"/>
    </xf>
    <xf numFmtId="0" fontId="9" fillId="0" borderId="0" xfId="0" applyFont="1" applyAlignment="1">
      <alignment horizontal="justify" vertical="top" wrapText="1"/>
    </xf>
    <xf numFmtId="0" fontId="5" fillId="3" borderId="0" xfId="8" applyFont="1" applyFill="1" applyBorder="1" applyAlignment="1">
      <alignment horizontal="justify" vertical="top" wrapText="1"/>
    </xf>
    <xf numFmtId="43" fontId="0" fillId="0" borderId="3" xfId="17" applyFont="1" applyBorder="1" applyProtection="1">
      <protection locked="0"/>
    </xf>
    <xf numFmtId="0" fontId="5" fillId="0" borderId="0" xfId="8" applyFont="1" applyFill="1" applyBorder="1" applyAlignment="1">
      <alignment horizontal="justify" vertical="top" wrapText="1"/>
    </xf>
    <xf numFmtId="0" fontId="6" fillId="0" borderId="0" xfId="0" applyFont="1" applyFill="1" applyAlignment="1">
      <alignment horizontal="justify" vertical="top" wrapText="1"/>
    </xf>
    <xf numFmtId="0" fontId="0" fillId="0" borderId="0" xfId="0" applyProtection="1">
      <protection locked="0"/>
    </xf>
    <xf numFmtId="0" fontId="3" fillId="4" borderId="7"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7" borderId="7" xfId="16" applyFont="1" applyFill="1" applyBorder="1" applyAlignment="1">
      <alignment horizontal="center" vertical="center" wrapText="1"/>
    </xf>
    <xf numFmtId="0" fontId="3" fillId="7" borderId="6" xfId="16" applyFont="1" applyFill="1" applyBorder="1" applyAlignment="1">
      <alignment horizontal="center" vertical="center" wrapText="1"/>
    </xf>
    <xf numFmtId="0" fontId="12" fillId="8" borderId="8" xfId="8" applyFont="1" applyFill="1" applyBorder="1" applyAlignment="1" applyProtection="1">
      <alignment horizontal="center" vertical="center" wrapText="1"/>
      <protection locked="0"/>
    </xf>
    <xf numFmtId="0" fontId="12" fillId="8" borderId="0" xfId="8" applyFont="1" applyFill="1" applyBorder="1" applyAlignment="1" applyProtection="1">
      <alignment horizontal="center" vertical="center" wrapText="1"/>
      <protection locked="0"/>
    </xf>
    <xf numFmtId="0" fontId="3" fillId="6" borderId="3" xfId="8" applyFont="1" applyFill="1" applyBorder="1" applyAlignment="1" applyProtection="1">
      <alignment horizontal="center" vertical="center" wrapText="1"/>
      <protection locked="0"/>
    </xf>
    <xf numFmtId="0" fontId="3" fillId="5" borderId="1" xfId="0" applyFont="1" applyFill="1" applyBorder="1" applyAlignment="1">
      <alignment horizontal="center" vertical="center" wrapText="1"/>
    </xf>
    <xf numFmtId="0" fontId="3" fillId="5" borderId="5" xfId="0" applyFont="1" applyFill="1" applyBorder="1" applyAlignment="1">
      <alignment horizontal="center" vertical="center" wrapText="1"/>
    </xf>
    <xf numFmtId="0" fontId="3" fillId="6" borderId="0" xfId="16" applyFont="1" applyFill="1" applyBorder="1" applyAlignment="1">
      <alignment horizontal="center" vertical="center" wrapText="1"/>
    </xf>
    <xf numFmtId="0" fontId="3" fillId="6" borderId="0" xfId="0" applyFont="1" applyFill="1" applyAlignment="1">
      <alignment horizontal="center" vertical="top" wrapText="1"/>
    </xf>
    <xf numFmtId="43" fontId="0" fillId="0" borderId="0" xfId="17" applyFont="1" applyProtection="1">
      <protection locked="0"/>
    </xf>
    <xf numFmtId="0" fontId="0" fillId="0" borderId="0" xfId="0" applyProtection="1"/>
    <xf numFmtId="2" fontId="0" fillId="0" borderId="0" xfId="0" applyNumberFormat="1" applyFont="1" applyProtection="1">
      <protection locked="0"/>
    </xf>
  </cellXfs>
  <cellStyles count="18">
    <cellStyle name="Euro" xfId="1"/>
    <cellStyle name="Millares" xfId="17" builtinId="3"/>
    <cellStyle name="Millares 2" xfId="2"/>
    <cellStyle name="Millares 2 2" xfId="3"/>
    <cellStyle name="Millares 2 3" xfId="4"/>
    <cellStyle name="Millares 3" xfId="5"/>
    <cellStyle name="Moneda 2" xfId="6"/>
    <cellStyle name="Normal" xfId="0" builtinId="0"/>
    <cellStyle name="Normal 2" xfId="7"/>
    <cellStyle name="Normal 2 2" xfId="8"/>
    <cellStyle name="Normal 3" xfId="9"/>
    <cellStyle name="Normal 4" xfId="10"/>
    <cellStyle name="Normal 4 2" xfId="11"/>
    <cellStyle name="Normal 5" xfId="12"/>
    <cellStyle name="Normal 5 2" xfId="13"/>
    <cellStyle name="Normal 6" xfId="14"/>
    <cellStyle name="Normal 6 2" xfId="15"/>
    <cellStyle name="Normal_141008Reportes Cuadros Institucionales-sectorialesADV" xfId="16"/>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S32"/>
  <sheetViews>
    <sheetView tabSelected="1" topLeftCell="C1" workbookViewId="0">
      <selection activeCell="S6" sqref="S6"/>
    </sheetView>
  </sheetViews>
  <sheetFormatPr baseColWidth="10" defaultRowHeight="11.25"/>
  <cols>
    <col min="1" max="10" width="17" style="2" customWidth="1"/>
    <col min="11" max="12" width="11.83203125" style="2" customWidth="1"/>
    <col min="13" max="13" width="12" style="2"/>
    <col min="14" max="14" width="13" style="2" bestFit="1" customWidth="1"/>
    <col min="15" max="15" width="12.83203125" style="2" customWidth="1"/>
    <col min="16" max="16" width="12" style="2"/>
    <col min="17" max="17" width="12" style="3"/>
    <col min="18" max="18" width="18.83203125" style="3" customWidth="1"/>
    <col min="19" max="16384" width="12" style="3"/>
  </cols>
  <sheetData>
    <row r="1" spans="1:19" s="1" customFormat="1" ht="60" customHeight="1">
      <c r="A1" s="22" t="s">
        <v>42</v>
      </c>
      <c r="B1" s="23"/>
      <c r="C1" s="23"/>
      <c r="D1" s="23"/>
      <c r="E1" s="23"/>
      <c r="F1" s="23"/>
      <c r="G1" s="23"/>
      <c r="H1" s="23"/>
      <c r="I1" s="23"/>
      <c r="J1" s="23"/>
      <c r="K1" s="23"/>
      <c r="L1" s="23"/>
      <c r="M1" s="23"/>
      <c r="N1" s="23"/>
      <c r="O1" s="23"/>
      <c r="P1" s="23"/>
      <c r="Q1" s="23"/>
      <c r="R1" s="23"/>
      <c r="S1" s="23"/>
    </row>
    <row r="2" spans="1:19" s="1" customFormat="1" ht="11.25" customHeight="1">
      <c r="A2" s="25" t="s">
        <v>2</v>
      </c>
      <c r="B2" s="25" t="s">
        <v>3</v>
      </c>
      <c r="C2" s="25" t="s">
        <v>4</v>
      </c>
      <c r="D2" s="25" t="s">
        <v>6</v>
      </c>
      <c r="E2" s="24" t="s">
        <v>5</v>
      </c>
      <c r="F2" s="24"/>
      <c r="G2" s="24"/>
      <c r="H2" s="24"/>
      <c r="I2" s="24"/>
      <c r="J2" s="18" t="s">
        <v>12</v>
      </c>
      <c r="K2" s="20" t="s">
        <v>13</v>
      </c>
      <c r="L2" s="20" t="s">
        <v>23</v>
      </c>
      <c r="M2" s="20" t="s">
        <v>24</v>
      </c>
      <c r="N2" s="20" t="s">
        <v>25</v>
      </c>
      <c r="O2" s="20" t="s">
        <v>26</v>
      </c>
      <c r="P2" s="20" t="s">
        <v>27</v>
      </c>
      <c r="Q2" s="20" t="s">
        <v>28</v>
      </c>
      <c r="R2" s="28" t="s">
        <v>38</v>
      </c>
      <c r="S2" s="27" t="s">
        <v>40</v>
      </c>
    </row>
    <row r="3" spans="1:19" s="1" customFormat="1" ht="54.75" customHeight="1">
      <c r="A3" s="26"/>
      <c r="B3" s="26"/>
      <c r="C3" s="26"/>
      <c r="D3" s="26"/>
      <c r="E3" s="6" t="s">
        <v>7</v>
      </c>
      <c r="F3" s="6" t="s">
        <v>8</v>
      </c>
      <c r="G3" s="6" t="s">
        <v>9</v>
      </c>
      <c r="H3" s="7" t="s">
        <v>10</v>
      </c>
      <c r="I3" s="7" t="s">
        <v>11</v>
      </c>
      <c r="J3" s="19"/>
      <c r="K3" s="21"/>
      <c r="L3" s="21"/>
      <c r="M3" s="21"/>
      <c r="N3" s="21"/>
      <c r="O3" s="21"/>
      <c r="P3" s="21"/>
      <c r="Q3" s="21"/>
      <c r="R3" s="28"/>
      <c r="S3" s="27"/>
    </row>
    <row r="4" spans="1:19">
      <c r="A4" s="5"/>
      <c r="B4" s="4"/>
      <c r="C4" s="4"/>
      <c r="D4" s="4"/>
      <c r="E4" s="4"/>
      <c r="F4" s="4"/>
      <c r="G4" s="4"/>
      <c r="H4" s="4"/>
      <c r="I4" s="4"/>
      <c r="J4" s="4"/>
      <c r="K4" s="4"/>
      <c r="L4" s="4"/>
      <c r="M4" s="4"/>
      <c r="N4" s="4"/>
      <c r="O4" s="4"/>
      <c r="P4" s="4"/>
    </row>
    <row r="5" spans="1:19" ht="22.5" customHeight="1">
      <c r="A5" s="5"/>
      <c r="B5" s="4"/>
      <c r="C5" s="4"/>
      <c r="D5" s="4"/>
      <c r="E5" s="14"/>
      <c r="F5" s="14"/>
      <c r="G5" s="14"/>
      <c r="H5" s="14"/>
      <c r="I5" s="14"/>
      <c r="J5" s="4"/>
      <c r="K5" s="4"/>
      <c r="L5" s="4"/>
      <c r="M5" s="4"/>
      <c r="N5" s="4"/>
      <c r="O5" s="4"/>
      <c r="P5" s="4"/>
      <c r="Q5" s="4"/>
      <c r="R5" s="4"/>
      <c r="S5" s="4"/>
    </row>
    <row r="6" spans="1:19">
      <c r="A6" s="17" t="s">
        <v>43</v>
      </c>
      <c r="B6" s="2" t="s">
        <v>84</v>
      </c>
      <c r="C6" s="17" t="s">
        <v>85</v>
      </c>
      <c r="D6" s="17" t="s">
        <v>86</v>
      </c>
      <c r="E6" s="29">
        <v>7503008.3746537762</v>
      </c>
      <c r="F6" s="29">
        <v>7503008.3746537762</v>
      </c>
      <c r="G6" s="2">
        <v>0</v>
      </c>
      <c r="H6" s="29">
        <v>1280187.6399999999</v>
      </c>
      <c r="I6" s="29">
        <v>1280187.6399999999</v>
      </c>
      <c r="J6" s="17" t="s">
        <v>83</v>
      </c>
      <c r="K6" s="2" t="s">
        <v>44</v>
      </c>
      <c r="L6" s="17" t="s">
        <v>78</v>
      </c>
      <c r="M6" s="2" t="s">
        <v>71</v>
      </c>
      <c r="N6" s="2">
        <v>100</v>
      </c>
      <c r="O6" s="2">
        <v>100</v>
      </c>
      <c r="P6" s="2">
        <v>0</v>
      </c>
      <c r="Q6" s="31">
        <v>0</v>
      </c>
      <c r="R6" s="30" t="s">
        <v>82</v>
      </c>
    </row>
    <row r="7" spans="1:19">
      <c r="A7" s="17" t="s">
        <v>43</v>
      </c>
      <c r="B7" s="2" t="s">
        <v>84</v>
      </c>
      <c r="C7" s="17" t="s">
        <v>85</v>
      </c>
      <c r="D7" s="17" t="s">
        <v>86</v>
      </c>
      <c r="E7" s="29">
        <v>7503008.3746537762</v>
      </c>
      <c r="F7" s="29">
        <v>7503008.3746537762</v>
      </c>
      <c r="G7" s="2">
        <v>0</v>
      </c>
      <c r="H7" s="29">
        <v>1280187.6399999999</v>
      </c>
      <c r="I7" s="29">
        <v>1280187.6399999999</v>
      </c>
      <c r="J7" s="17" t="s">
        <v>83</v>
      </c>
      <c r="K7" s="2" t="s">
        <v>45</v>
      </c>
      <c r="L7" s="17" t="s">
        <v>79</v>
      </c>
      <c r="M7" s="2" t="s">
        <v>71</v>
      </c>
      <c r="N7" s="2">
        <v>100</v>
      </c>
      <c r="O7" s="2">
        <v>100</v>
      </c>
      <c r="P7" s="2">
        <v>0</v>
      </c>
      <c r="Q7" s="31">
        <v>0</v>
      </c>
      <c r="R7" s="30" t="s">
        <v>82</v>
      </c>
    </row>
    <row r="8" spans="1:19">
      <c r="A8" s="17" t="s">
        <v>43</v>
      </c>
      <c r="B8" s="2" t="s">
        <v>84</v>
      </c>
      <c r="C8" s="17" t="s">
        <v>85</v>
      </c>
      <c r="D8" s="17" t="s">
        <v>86</v>
      </c>
      <c r="E8" s="29">
        <v>217547.52502923977</v>
      </c>
      <c r="F8" s="29">
        <v>219653.47000000003</v>
      </c>
      <c r="G8" s="2">
        <v>0</v>
      </c>
      <c r="H8" s="29">
        <v>26431.42</v>
      </c>
      <c r="I8" s="29">
        <v>26431.42</v>
      </c>
      <c r="J8" s="17" t="s">
        <v>83</v>
      </c>
      <c r="K8" s="2" t="s">
        <v>60</v>
      </c>
      <c r="L8" s="17" t="s">
        <v>80</v>
      </c>
      <c r="M8" s="2" t="s">
        <v>71</v>
      </c>
      <c r="N8" s="29">
        <v>217547.53029239766</v>
      </c>
      <c r="O8" s="29">
        <v>217547.53029239766</v>
      </c>
      <c r="P8" s="2">
        <v>80</v>
      </c>
      <c r="Q8" s="31">
        <f>+I8/O8</f>
        <v>0.12149721931788651</v>
      </c>
      <c r="R8" s="30" t="s">
        <v>82</v>
      </c>
    </row>
    <row r="9" spans="1:19">
      <c r="A9" s="17" t="s">
        <v>43</v>
      </c>
      <c r="B9" s="2" t="s">
        <v>84</v>
      </c>
      <c r="C9" s="17" t="s">
        <v>85</v>
      </c>
      <c r="D9" s="17" t="s">
        <v>86</v>
      </c>
      <c r="E9" s="29">
        <v>108773.75988304094</v>
      </c>
      <c r="F9" s="29">
        <v>109826.69000000002</v>
      </c>
      <c r="G9" s="2">
        <v>0</v>
      </c>
      <c r="H9" s="29">
        <v>16332.939999999999</v>
      </c>
      <c r="I9" s="29">
        <v>16332.939999999999</v>
      </c>
      <c r="J9" s="17" t="s">
        <v>83</v>
      </c>
      <c r="K9" s="2" t="s">
        <v>46</v>
      </c>
      <c r="L9" s="17" t="s">
        <v>81</v>
      </c>
      <c r="M9" s="2" t="s">
        <v>72</v>
      </c>
      <c r="N9" s="29">
        <v>108773.76514619883</v>
      </c>
      <c r="O9" s="29">
        <v>108773.76514619883</v>
      </c>
      <c r="P9" s="2">
        <v>5</v>
      </c>
      <c r="Q9" s="31">
        <f t="shared" ref="Q9:Q32" si="0">+I9/O9</f>
        <v>0.15015514060810062</v>
      </c>
      <c r="R9" s="30" t="s">
        <v>82</v>
      </c>
    </row>
    <row r="10" spans="1:19">
      <c r="A10" s="17" t="s">
        <v>43</v>
      </c>
      <c r="B10" s="2" t="s">
        <v>84</v>
      </c>
      <c r="C10" s="17" t="s">
        <v>85</v>
      </c>
      <c r="D10" s="17" t="s">
        <v>86</v>
      </c>
      <c r="E10" s="29">
        <v>108773.76514619883</v>
      </c>
      <c r="F10" s="29">
        <v>109826.78000000003</v>
      </c>
      <c r="G10" s="2">
        <v>0</v>
      </c>
      <c r="H10" s="29">
        <v>10098.48</v>
      </c>
      <c r="I10" s="29">
        <v>10098.48</v>
      </c>
      <c r="J10" s="17" t="s">
        <v>83</v>
      </c>
      <c r="K10" s="2" t="s">
        <v>47</v>
      </c>
      <c r="L10" s="17" t="s">
        <v>81</v>
      </c>
      <c r="M10" s="2" t="s">
        <v>72</v>
      </c>
      <c r="N10" s="29">
        <v>108773.76514619883</v>
      </c>
      <c r="O10" s="29">
        <v>108773.76514619883</v>
      </c>
      <c r="Q10" s="31">
        <f t="shared" si="0"/>
        <v>9.2839298027672421E-2</v>
      </c>
      <c r="R10" s="30" t="s">
        <v>82</v>
      </c>
    </row>
    <row r="11" spans="1:19">
      <c r="A11" s="17" t="s">
        <v>43</v>
      </c>
      <c r="B11" s="2" t="s">
        <v>84</v>
      </c>
      <c r="C11" s="17" t="s">
        <v>85</v>
      </c>
      <c r="D11" s="17" t="s">
        <v>86</v>
      </c>
      <c r="E11" s="29">
        <v>761416.35602339171</v>
      </c>
      <c r="F11" s="29">
        <v>768787.40000000014</v>
      </c>
      <c r="G11" s="2">
        <v>0</v>
      </c>
      <c r="H11" s="29">
        <v>70874.149999999994</v>
      </c>
      <c r="I11" s="29">
        <v>70874.149999999994</v>
      </c>
      <c r="J11" s="17" t="s">
        <v>83</v>
      </c>
      <c r="K11" s="2" t="s">
        <v>61</v>
      </c>
      <c r="L11" s="17" t="s">
        <v>80</v>
      </c>
      <c r="M11" s="2" t="s">
        <v>72</v>
      </c>
      <c r="N11" s="29">
        <v>761416.35602339171</v>
      </c>
      <c r="O11" s="29">
        <v>761416.35602339171</v>
      </c>
      <c r="P11" s="2">
        <v>1</v>
      </c>
      <c r="Q11" s="31">
        <f t="shared" si="0"/>
        <v>9.3081990476472837E-2</v>
      </c>
      <c r="R11" s="30" t="s">
        <v>82</v>
      </c>
    </row>
    <row r="12" spans="1:19">
      <c r="A12" s="17" t="s">
        <v>43</v>
      </c>
      <c r="B12" s="2" t="s">
        <v>84</v>
      </c>
      <c r="C12" s="17" t="s">
        <v>85</v>
      </c>
      <c r="D12" s="17" t="s">
        <v>86</v>
      </c>
      <c r="E12" s="29">
        <v>108773.76514619883</v>
      </c>
      <c r="F12" s="29">
        <v>109826.78000000003</v>
      </c>
      <c r="G12" s="2">
        <v>0</v>
      </c>
      <c r="H12" s="29">
        <v>10150.06</v>
      </c>
      <c r="I12" s="29">
        <v>10150.06</v>
      </c>
      <c r="J12" s="17" t="s">
        <v>83</v>
      </c>
      <c r="K12" s="2" t="s">
        <v>48</v>
      </c>
      <c r="L12" s="17" t="s">
        <v>81</v>
      </c>
      <c r="M12" s="2" t="s">
        <v>73</v>
      </c>
      <c r="N12" s="29">
        <v>108773.76514619883</v>
      </c>
      <c r="O12" s="29">
        <v>108773.76514619883</v>
      </c>
      <c r="P12" s="2">
        <v>1</v>
      </c>
      <c r="Q12" s="31">
        <f t="shared" si="0"/>
        <v>9.3313493252326754E-2</v>
      </c>
      <c r="R12" s="30" t="s">
        <v>82</v>
      </c>
    </row>
    <row r="13" spans="1:19">
      <c r="A13" s="17" t="s">
        <v>43</v>
      </c>
      <c r="B13" s="2" t="s">
        <v>84</v>
      </c>
      <c r="C13" s="17" t="s">
        <v>85</v>
      </c>
      <c r="D13" s="17" t="s">
        <v>86</v>
      </c>
      <c r="E13" s="29">
        <v>108773.76514619883</v>
      </c>
      <c r="F13" s="29">
        <v>109826.77000000003</v>
      </c>
      <c r="G13" s="2">
        <v>0</v>
      </c>
      <c r="H13" s="29">
        <v>10120.69</v>
      </c>
      <c r="I13" s="29">
        <v>10120.69</v>
      </c>
      <c r="J13" s="17" t="s">
        <v>83</v>
      </c>
      <c r="K13" s="2" t="s">
        <v>49</v>
      </c>
      <c r="L13" s="17" t="s">
        <v>81</v>
      </c>
      <c r="M13" s="2" t="s">
        <v>72</v>
      </c>
      <c r="N13" s="29">
        <v>108773.76514619883</v>
      </c>
      <c r="O13" s="29">
        <v>108773.76514619883</v>
      </c>
      <c r="Q13" s="31">
        <f t="shared" si="0"/>
        <v>9.3043483292107723E-2</v>
      </c>
      <c r="R13" s="30" t="s">
        <v>82</v>
      </c>
    </row>
    <row r="14" spans="1:19">
      <c r="A14" s="17" t="s">
        <v>43</v>
      </c>
      <c r="B14" s="2" t="s">
        <v>84</v>
      </c>
      <c r="C14" s="17" t="s">
        <v>85</v>
      </c>
      <c r="D14" s="17" t="s">
        <v>86</v>
      </c>
      <c r="E14" s="29">
        <v>108773.76514619883</v>
      </c>
      <c r="F14" s="29">
        <v>109826.77000000003</v>
      </c>
      <c r="G14" s="2">
        <v>0</v>
      </c>
      <c r="H14" s="29">
        <v>10120.69</v>
      </c>
      <c r="I14" s="29">
        <v>10120.69</v>
      </c>
      <c r="J14" s="17" t="s">
        <v>83</v>
      </c>
      <c r="K14" s="2" t="s">
        <v>50</v>
      </c>
      <c r="L14" s="17" t="s">
        <v>81</v>
      </c>
      <c r="M14" s="2" t="s">
        <v>72</v>
      </c>
      <c r="N14" s="29">
        <v>108773.76514619883</v>
      </c>
      <c r="O14" s="29">
        <v>108773.76514619883</v>
      </c>
      <c r="Q14" s="31">
        <f t="shared" si="0"/>
        <v>9.3043483292107723E-2</v>
      </c>
      <c r="R14" s="30" t="s">
        <v>82</v>
      </c>
    </row>
    <row r="15" spans="1:19">
      <c r="A15" s="17" t="s">
        <v>43</v>
      </c>
      <c r="B15" s="2" t="s">
        <v>84</v>
      </c>
      <c r="C15" s="17" t="s">
        <v>85</v>
      </c>
      <c r="D15" s="17" t="s">
        <v>86</v>
      </c>
      <c r="E15" s="29">
        <v>108773.76514619883</v>
      </c>
      <c r="F15" s="29">
        <v>109826.77000000003</v>
      </c>
      <c r="G15" s="2">
        <v>0</v>
      </c>
      <c r="H15" s="29">
        <v>10120.700000000001</v>
      </c>
      <c r="I15" s="29">
        <v>10120.700000000001</v>
      </c>
      <c r="J15" s="17" t="s">
        <v>83</v>
      </c>
      <c r="K15" s="2" t="s">
        <v>51</v>
      </c>
      <c r="L15" s="17" t="s">
        <v>81</v>
      </c>
      <c r="M15" s="2" t="s">
        <v>74</v>
      </c>
      <c r="N15" s="29">
        <v>108773.76514619883</v>
      </c>
      <c r="O15" s="29">
        <v>108773.76514619883</v>
      </c>
      <c r="Q15" s="31">
        <f t="shared" si="0"/>
        <v>9.3043575226040384E-2</v>
      </c>
      <c r="R15" s="30" t="s">
        <v>82</v>
      </c>
    </row>
    <row r="16" spans="1:19">
      <c r="A16" s="17" t="s">
        <v>43</v>
      </c>
      <c r="B16" s="2" t="s">
        <v>84</v>
      </c>
      <c r="C16" s="17" t="s">
        <v>85</v>
      </c>
      <c r="D16" s="17" t="s">
        <v>86</v>
      </c>
      <c r="E16" s="29">
        <v>108773.76514619883</v>
      </c>
      <c r="F16" s="29">
        <v>109826.77000000003</v>
      </c>
      <c r="G16" s="2">
        <v>0</v>
      </c>
      <c r="H16" s="29">
        <v>10120.69</v>
      </c>
      <c r="I16" s="29">
        <v>10120.69</v>
      </c>
      <c r="J16" s="17" t="s">
        <v>83</v>
      </c>
      <c r="K16" s="2" t="s">
        <v>52</v>
      </c>
      <c r="L16" s="17" t="s">
        <v>81</v>
      </c>
      <c r="M16" s="2" t="s">
        <v>75</v>
      </c>
      <c r="N16" s="29">
        <v>108773.76514619883</v>
      </c>
      <c r="O16" s="29">
        <v>108773.76514619883</v>
      </c>
      <c r="P16" s="2">
        <v>2</v>
      </c>
      <c r="Q16" s="31">
        <f t="shared" si="0"/>
        <v>9.3043483292107723E-2</v>
      </c>
      <c r="R16" s="30" t="s">
        <v>82</v>
      </c>
    </row>
    <row r="17" spans="1:18">
      <c r="A17" s="17" t="s">
        <v>43</v>
      </c>
      <c r="B17" s="2" t="s">
        <v>84</v>
      </c>
      <c r="C17" s="17" t="s">
        <v>85</v>
      </c>
      <c r="D17" s="17" t="s">
        <v>86</v>
      </c>
      <c r="E17" s="29">
        <v>108773.76514619883</v>
      </c>
      <c r="F17" s="29">
        <v>109826.77000000003</v>
      </c>
      <c r="G17" s="2">
        <v>0</v>
      </c>
      <c r="H17" s="29">
        <v>10120.669999999998</v>
      </c>
      <c r="I17" s="29">
        <v>10120.669999999998</v>
      </c>
      <c r="J17" s="17" t="s">
        <v>83</v>
      </c>
      <c r="K17" s="2" t="s">
        <v>53</v>
      </c>
      <c r="L17" s="17" t="s">
        <v>81</v>
      </c>
      <c r="M17" s="2" t="s">
        <v>74</v>
      </c>
      <c r="N17" s="29">
        <v>108773.76514619883</v>
      </c>
      <c r="O17" s="29">
        <v>108773.76514619883</v>
      </c>
      <c r="P17" s="2">
        <v>4</v>
      </c>
      <c r="Q17" s="31">
        <f t="shared" si="0"/>
        <v>9.3043299424242387E-2</v>
      </c>
      <c r="R17" s="30" t="s">
        <v>82</v>
      </c>
    </row>
    <row r="18" spans="1:18">
      <c r="A18" s="17" t="s">
        <v>43</v>
      </c>
      <c r="B18" s="2" t="s">
        <v>84</v>
      </c>
      <c r="C18" s="17" t="s">
        <v>85</v>
      </c>
      <c r="D18" s="17" t="s">
        <v>86</v>
      </c>
      <c r="E18" s="29">
        <v>108773.76514619883</v>
      </c>
      <c r="F18" s="29">
        <v>109826.77000000003</v>
      </c>
      <c r="G18" s="2">
        <v>0</v>
      </c>
      <c r="H18" s="29">
        <v>10120.649999999998</v>
      </c>
      <c r="I18" s="29">
        <v>10120.649999999998</v>
      </c>
      <c r="J18" s="17" t="s">
        <v>83</v>
      </c>
      <c r="K18" s="2" t="s">
        <v>54</v>
      </c>
      <c r="L18" s="17" t="s">
        <v>81</v>
      </c>
      <c r="M18" s="2" t="s">
        <v>76</v>
      </c>
      <c r="N18" s="29">
        <v>108773.76514619883</v>
      </c>
      <c r="O18" s="29">
        <v>108773.76514619883</v>
      </c>
      <c r="P18" s="2">
        <v>1</v>
      </c>
      <c r="Q18" s="31">
        <f t="shared" si="0"/>
        <v>9.3043115556377065E-2</v>
      </c>
      <c r="R18" s="30" t="s">
        <v>82</v>
      </c>
    </row>
    <row r="19" spans="1:18">
      <c r="A19" s="17" t="s">
        <v>43</v>
      </c>
      <c r="B19" s="2" t="s">
        <v>84</v>
      </c>
      <c r="C19" s="17" t="s">
        <v>85</v>
      </c>
      <c r="D19" s="17" t="s">
        <v>86</v>
      </c>
      <c r="E19" s="29">
        <v>326321.29543859651</v>
      </c>
      <c r="F19" s="29">
        <v>332480.30052631593</v>
      </c>
      <c r="G19" s="2">
        <v>0</v>
      </c>
      <c r="H19" s="29">
        <v>29922.889999999996</v>
      </c>
      <c r="I19" s="29">
        <v>29922.889999999996</v>
      </c>
      <c r="J19" s="17" t="s">
        <v>83</v>
      </c>
      <c r="K19" s="2" t="s">
        <v>62</v>
      </c>
      <c r="L19" s="17" t="s">
        <v>80</v>
      </c>
      <c r="M19" s="2" t="s">
        <v>72</v>
      </c>
      <c r="N19" s="29">
        <v>326321.29543859651</v>
      </c>
      <c r="O19" s="29">
        <v>326321.29543859651</v>
      </c>
      <c r="P19" s="2">
        <v>41</v>
      </c>
      <c r="Q19" s="31">
        <f t="shared" si="0"/>
        <v>9.1697631807270599E-2</v>
      </c>
      <c r="R19" s="30" t="s">
        <v>82</v>
      </c>
    </row>
    <row r="20" spans="1:18">
      <c r="A20" s="17" t="s">
        <v>43</v>
      </c>
      <c r="B20" s="2" t="s">
        <v>84</v>
      </c>
      <c r="C20" s="17" t="s">
        <v>85</v>
      </c>
      <c r="D20" s="17" t="s">
        <v>86</v>
      </c>
      <c r="E20" s="29">
        <v>108773.76514619883</v>
      </c>
      <c r="F20" s="29">
        <v>110826.77000000003</v>
      </c>
      <c r="G20" s="2">
        <v>0</v>
      </c>
      <c r="H20" s="29">
        <v>10005.949999999999</v>
      </c>
      <c r="I20" s="29">
        <v>10005.949999999999</v>
      </c>
      <c r="J20" s="17" t="s">
        <v>83</v>
      </c>
      <c r="K20" s="2" t="s">
        <v>55</v>
      </c>
      <c r="L20" s="17" t="s">
        <v>81</v>
      </c>
      <c r="M20" s="2" t="s">
        <v>74</v>
      </c>
      <c r="N20" s="29">
        <v>108773.76514619883</v>
      </c>
      <c r="O20" s="29">
        <v>108773.76514619883</v>
      </c>
      <c r="P20" s="2">
        <v>52</v>
      </c>
      <c r="Q20" s="31">
        <f t="shared" si="0"/>
        <v>9.1988633348780088E-2</v>
      </c>
      <c r="R20" s="30" t="s">
        <v>82</v>
      </c>
    </row>
    <row r="21" spans="1:18">
      <c r="A21" s="17" t="s">
        <v>43</v>
      </c>
      <c r="B21" s="2" t="s">
        <v>84</v>
      </c>
      <c r="C21" s="17" t="s">
        <v>85</v>
      </c>
      <c r="D21" s="17" t="s">
        <v>86</v>
      </c>
      <c r="E21" s="29">
        <v>108773.76514619883</v>
      </c>
      <c r="F21" s="29">
        <v>110826.76526315793</v>
      </c>
      <c r="G21" s="2">
        <v>0</v>
      </c>
      <c r="H21" s="29">
        <v>10005.849999999999</v>
      </c>
      <c r="I21" s="29">
        <v>10005.849999999999</v>
      </c>
      <c r="J21" s="17" t="s">
        <v>83</v>
      </c>
      <c r="K21" s="2" t="s">
        <v>56</v>
      </c>
      <c r="L21" s="17" t="s">
        <v>81</v>
      </c>
      <c r="M21" s="2" t="s">
        <v>77</v>
      </c>
      <c r="N21" s="29">
        <v>108773.76514619883</v>
      </c>
      <c r="O21" s="29">
        <v>108773.76514619883</v>
      </c>
      <c r="P21" s="2">
        <v>53</v>
      </c>
      <c r="Q21" s="31">
        <f t="shared" si="0"/>
        <v>9.1987714009453492E-2</v>
      </c>
      <c r="R21" s="30" t="s">
        <v>82</v>
      </c>
    </row>
    <row r="22" spans="1:18">
      <c r="A22" s="17" t="s">
        <v>43</v>
      </c>
      <c r="B22" s="2" t="s">
        <v>84</v>
      </c>
      <c r="C22" s="17" t="s">
        <v>85</v>
      </c>
      <c r="D22" s="17" t="s">
        <v>86</v>
      </c>
      <c r="E22" s="29">
        <v>108773.76514619883</v>
      </c>
      <c r="F22" s="29">
        <v>110826.76526315793</v>
      </c>
      <c r="G22" s="2">
        <v>0</v>
      </c>
      <c r="H22" s="29">
        <v>9911.09</v>
      </c>
      <c r="I22" s="29">
        <v>9911.09</v>
      </c>
      <c r="J22" s="17" t="s">
        <v>83</v>
      </c>
      <c r="K22" s="2" t="s">
        <v>57</v>
      </c>
      <c r="L22" s="17" t="s">
        <v>81</v>
      </c>
      <c r="M22" s="2" t="s">
        <v>71</v>
      </c>
      <c r="N22" s="29">
        <v>108773.76514619883</v>
      </c>
      <c r="O22" s="29">
        <v>108773.76514619883</v>
      </c>
      <c r="P22" s="2">
        <v>4.0999999999999996</v>
      </c>
      <c r="Q22" s="31">
        <f t="shared" si="0"/>
        <v>9.1116548063578273E-2</v>
      </c>
      <c r="R22" s="30" t="s">
        <v>82</v>
      </c>
    </row>
    <row r="23" spans="1:18">
      <c r="A23" s="17" t="s">
        <v>43</v>
      </c>
      <c r="B23" s="2" t="s">
        <v>84</v>
      </c>
      <c r="C23" s="17" t="s">
        <v>85</v>
      </c>
      <c r="D23" s="17" t="s">
        <v>86</v>
      </c>
      <c r="E23" s="29">
        <v>217547.53029239766</v>
      </c>
      <c r="F23" s="29">
        <v>2219653.5305263158</v>
      </c>
      <c r="G23" s="2">
        <v>0</v>
      </c>
      <c r="H23" s="29">
        <v>21403.629999999997</v>
      </c>
      <c r="I23" s="29">
        <v>21403.629999999997</v>
      </c>
      <c r="J23" s="17" t="s">
        <v>83</v>
      </c>
      <c r="K23" s="2" t="s">
        <v>63</v>
      </c>
      <c r="L23" s="17" t="s">
        <v>80</v>
      </c>
      <c r="M23" s="2" t="s">
        <v>71</v>
      </c>
      <c r="N23" s="29">
        <v>217547.53029239766</v>
      </c>
      <c r="O23" s="29">
        <v>217547.53029239766</v>
      </c>
      <c r="Q23" s="31">
        <f t="shared" si="0"/>
        <v>9.8385993953745018E-2</v>
      </c>
      <c r="R23" s="30" t="s">
        <v>82</v>
      </c>
    </row>
    <row r="24" spans="1:18">
      <c r="A24" s="17" t="s">
        <v>43</v>
      </c>
      <c r="B24" s="2" t="s">
        <v>84</v>
      </c>
      <c r="C24" s="17" t="s">
        <v>85</v>
      </c>
      <c r="D24" s="17" t="s">
        <v>86</v>
      </c>
      <c r="E24" s="29">
        <v>108773.76514619883</v>
      </c>
      <c r="F24" s="29">
        <v>109826.76526315793</v>
      </c>
      <c r="G24" s="2">
        <v>0</v>
      </c>
      <c r="H24" s="29">
        <v>10701.809999999998</v>
      </c>
      <c r="I24" s="29">
        <v>10701.809999999998</v>
      </c>
      <c r="J24" s="17" t="s">
        <v>83</v>
      </c>
      <c r="K24" s="2" t="s">
        <v>58</v>
      </c>
      <c r="L24" s="17" t="s">
        <v>81</v>
      </c>
      <c r="M24" s="2" t="s">
        <v>71</v>
      </c>
      <c r="N24" s="29">
        <v>108773.76514619883</v>
      </c>
      <c r="O24" s="29">
        <v>108773.76514619883</v>
      </c>
      <c r="Q24" s="31">
        <f t="shared" si="0"/>
        <v>9.8385947986778688E-2</v>
      </c>
      <c r="R24" s="30" t="s">
        <v>82</v>
      </c>
    </row>
    <row r="25" spans="1:18">
      <c r="A25" s="17" t="s">
        <v>43</v>
      </c>
      <c r="B25" s="2" t="s">
        <v>84</v>
      </c>
      <c r="C25" s="17" t="s">
        <v>85</v>
      </c>
      <c r="D25" s="17" t="s">
        <v>86</v>
      </c>
      <c r="E25" s="29">
        <v>108773.76514619883</v>
      </c>
      <c r="F25" s="29">
        <v>2109826.7652631579</v>
      </c>
      <c r="G25" s="2">
        <v>0</v>
      </c>
      <c r="H25" s="29">
        <v>10701.82</v>
      </c>
      <c r="I25" s="29">
        <v>10701.82</v>
      </c>
      <c r="J25" s="17" t="s">
        <v>83</v>
      </c>
      <c r="K25" s="2" t="s">
        <v>59</v>
      </c>
      <c r="L25" s="17" t="s">
        <v>81</v>
      </c>
      <c r="M25" s="2" t="s">
        <v>71</v>
      </c>
      <c r="N25" s="29">
        <v>108773.76514619883</v>
      </c>
      <c r="O25" s="29">
        <v>108773.76514619883</v>
      </c>
      <c r="Q25" s="31">
        <f t="shared" si="0"/>
        <v>9.8386039920711363E-2</v>
      </c>
      <c r="R25" s="30" t="s">
        <v>82</v>
      </c>
    </row>
    <row r="26" spans="1:18">
      <c r="A26" s="17" t="s">
        <v>43</v>
      </c>
      <c r="B26" s="2" t="s">
        <v>84</v>
      </c>
      <c r="C26" s="17" t="s">
        <v>85</v>
      </c>
      <c r="D26" s="17" t="s">
        <v>86</v>
      </c>
      <c r="E26" s="29">
        <v>2435095.0605847952</v>
      </c>
      <c r="F26" s="29">
        <v>8594962.1257894728</v>
      </c>
      <c r="G26" s="2">
        <v>0</v>
      </c>
      <c r="H26" s="29">
        <v>2210587.2299999995</v>
      </c>
      <c r="I26" s="29">
        <v>2210587.2299999995</v>
      </c>
      <c r="J26" s="17" t="s">
        <v>83</v>
      </c>
      <c r="K26" s="2" t="s">
        <v>64</v>
      </c>
      <c r="L26" s="17" t="s">
        <v>80</v>
      </c>
      <c r="M26" s="2" t="s">
        <v>71</v>
      </c>
      <c r="N26" s="29">
        <v>2435095.0605847952</v>
      </c>
      <c r="O26" s="29">
        <v>2435095.0605847952</v>
      </c>
      <c r="Q26" s="31">
        <f t="shared" si="0"/>
        <v>0.90780325818948548</v>
      </c>
      <c r="R26" s="30" t="s">
        <v>82</v>
      </c>
    </row>
    <row r="27" spans="1:18">
      <c r="A27" s="17" t="s">
        <v>43</v>
      </c>
      <c r="B27" s="2" t="s">
        <v>84</v>
      </c>
      <c r="C27" s="17" t="s">
        <v>85</v>
      </c>
      <c r="D27" s="17" t="s">
        <v>86</v>
      </c>
      <c r="E27" s="29">
        <v>608773.7651461988</v>
      </c>
      <c r="F27" s="29">
        <v>609826.77</v>
      </c>
      <c r="G27" s="2">
        <v>0</v>
      </c>
      <c r="H27" s="29">
        <v>20442.28</v>
      </c>
      <c r="I27" s="29">
        <v>20442.28</v>
      </c>
      <c r="J27" s="17" t="s">
        <v>83</v>
      </c>
      <c r="K27" s="2" t="s">
        <v>65</v>
      </c>
      <c r="L27" s="17" t="s">
        <v>81</v>
      </c>
      <c r="M27" s="2" t="s">
        <v>71</v>
      </c>
      <c r="N27" s="29">
        <v>608773.7651461988</v>
      </c>
      <c r="O27" s="29">
        <v>608773.7651461988</v>
      </c>
      <c r="Q27" s="31">
        <f t="shared" si="0"/>
        <v>3.3579436517095516E-2</v>
      </c>
      <c r="R27" s="30" t="s">
        <v>82</v>
      </c>
    </row>
    <row r="28" spans="1:18">
      <c r="A28" s="17" t="s">
        <v>43</v>
      </c>
      <c r="B28" s="2" t="s">
        <v>84</v>
      </c>
      <c r="C28" s="17" t="s">
        <v>85</v>
      </c>
      <c r="D28" s="17" t="s">
        <v>86</v>
      </c>
      <c r="E28" s="29">
        <v>608773.7651461988</v>
      </c>
      <c r="F28" s="29">
        <v>6765481.8252631575</v>
      </c>
      <c r="G28" s="2">
        <v>0</v>
      </c>
      <c r="H28" s="29">
        <v>2157402.65</v>
      </c>
      <c r="I28" s="29">
        <v>2157402.65</v>
      </c>
      <c r="J28" s="17" t="s">
        <v>83</v>
      </c>
      <c r="K28" s="2" t="s">
        <v>66</v>
      </c>
      <c r="L28" s="17" t="s">
        <v>81</v>
      </c>
      <c r="M28" s="2" t="s">
        <v>71</v>
      </c>
      <c r="N28" s="29">
        <v>608773.7651461988</v>
      </c>
      <c r="O28" s="29">
        <v>608773.7651461988</v>
      </c>
      <c r="P28" s="2">
        <v>50</v>
      </c>
      <c r="Q28" s="31">
        <f t="shared" si="0"/>
        <v>3.5438495768323612</v>
      </c>
      <c r="R28" s="30" t="s">
        <v>82</v>
      </c>
    </row>
    <row r="29" spans="1:18">
      <c r="A29" s="17" t="s">
        <v>43</v>
      </c>
      <c r="B29" s="2" t="s">
        <v>84</v>
      </c>
      <c r="C29" s="17" t="s">
        <v>85</v>
      </c>
      <c r="D29" s="17" t="s">
        <v>86</v>
      </c>
      <c r="E29" s="29">
        <v>608773.7651461988</v>
      </c>
      <c r="F29" s="29">
        <v>609826.7652631579</v>
      </c>
      <c r="G29" s="2">
        <v>0</v>
      </c>
      <c r="H29" s="29">
        <v>16371.09</v>
      </c>
      <c r="I29" s="29">
        <v>16371.09</v>
      </c>
      <c r="J29" s="17" t="s">
        <v>83</v>
      </c>
      <c r="K29" s="2" t="s">
        <v>67</v>
      </c>
      <c r="L29" s="17" t="s">
        <v>81</v>
      </c>
      <c r="M29" s="2" t="s">
        <v>72</v>
      </c>
      <c r="N29" s="29">
        <v>608773.7651461988</v>
      </c>
      <c r="O29" s="29">
        <v>608773.7651461988</v>
      </c>
      <c r="Q29" s="31">
        <f t="shared" si="0"/>
        <v>2.6891911145462116E-2</v>
      </c>
      <c r="R29" s="30" t="s">
        <v>82</v>
      </c>
    </row>
    <row r="30" spans="1:18">
      <c r="A30" s="17" t="s">
        <v>43</v>
      </c>
      <c r="B30" s="2" t="s">
        <v>84</v>
      </c>
      <c r="C30" s="17" t="s">
        <v>85</v>
      </c>
      <c r="D30" s="17" t="s">
        <v>86</v>
      </c>
      <c r="E30" s="29">
        <v>608773.7651461988</v>
      </c>
      <c r="F30" s="29">
        <v>609826.7652631579</v>
      </c>
      <c r="G30" s="2">
        <v>0</v>
      </c>
      <c r="H30" s="29">
        <v>16371.21</v>
      </c>
      <c r="I30" s="29">
        <v>16371.21</v>
      </c>
      <c r="J30" s="17" t="s">
        <v>83</v>
      </c>
      <c r="K30" s="2" t="s">
        <v>68</v>
      </c>
      <c r="L30" s="17" t="s">
        <v>81</v>
      </c>
      <c r="M30" s="2" t="s">
        <v>75</v>
      </c>
      <c r="N30" s="29">
        <v>608773.7651461988</v>
      </c>
      <c r="O30" s="29">
        <v>608773.7651461988</v>
      </c>
      <c r="Q30" s="31">
        <f t="shared" si="0"/>
        <v>2.6892108263023465E-2</v>
      </c>
      <c r="R30" s="30" t="s">
        <v>82</v>
      </c>
    </row>
    <row r="31" spans="1:18">
      <c r="A31" s="17" t="s">
        <v>43</v>
      </c>
      <c r="B31" s="2" t="s">
        <v>84</v>
      </c>
      <c r="C31" s="17" t="s">
        <v>85</v>
      </c>
      <c r="D31" s="17" t="s">
        <v>86</v>
      </c>
      <c r="E31" s="29">
        <v>1108773.7651461989</v>
      </c>
      <c r="F31" s="29">
        <v>11117375.705263156</v>
      </c>
      <c r="G31" s="2">
        <v>0</v>
      </c>
      <c r="H31" s="29">
        <v>10006.16</v>
      </c>
      <c r="I31" s="29">
        <v>10006.16</v>
      </c>
      <c r="J31" s="17" t="s">
        <v>83</v>
      </c>
      <c r="K31" s="2" t="s">
        <v>69</v>
      </c>
      <c r="L31" s="17" t="s">
        <v>80</v>
      </c>
      <c r="M31" s="2" t="s">
        <v>71</v>
      </c>
      <c r="N31" s="29">
        <v>1108773.7651461989</v>
      </c>
      <c r="O31" s="29">
        <v>1108773.7651461989</v>
      </c>
      <c r="P31" s="2">
        <v>5.6</v>
      </c>
      <c r="Q31" s="31">
        <f t="shared" si="0"/>
        <v>9.0245280999055964E-3</v>
      </c>
      <c r="R31" s="30" t="s">
        <v>82</v>
      </c>
    </row>
    <row r="32" spans="1:18">
      <c r="A32" s="17" t="s">
        <v>43</v>
      </c>
      <c r="B32" s="2" t="s">
        <v>84</v>
      </c>
      <c r="C32" s="17" t="s">
        <v>85</v>
      </c>
      <c r="D32" s="17" t="s">
        <v>86</v>
      </c>
      <c r="E32" s="29">
        <v>1108773.7651461989</v>
      </c>
      <c r="F32" s="29">
        <v>11117375.705263156</v>
      </c>
      <c r="G32" s="2">
        <v>0</v>
      </c>
      <c r="H32" s="29">
        <v>10006.16</v>
      </c>
      <c r="I32" s="29">
        <v>10006.16</v>
      </c>
      <c r="J32" s="17" t="s">
        <v>83</v>
      </c>
      <c r="K32" s="2" t="s">
        <v>70</v>
      </c>
      <c r="L32" s="17" t="s">
        <v>81</v>
      </c>
      <c r="M32" s="2" t="s">
        <v>71</v>
      </c>
      <c r="N32" s="29">
        <v>1108773.7651461989</v>
      </c>
      <c r="O32" s="29">
        <v>1108773.7651461989</v>
      </c>
      <c r="P32" s="2">
        <v>8.3000000000000007</v>
      </c>
      <c r="Q32" s="31">
        <f t="shared" si="0"/>
        <v>9.0245280999055964E-3</v>
      </c>
      <c r="R32" s="30" t="s">
        <v>82</v>
      </c>
    </row>
  </sheetData>
  <mergeCells count="16">
    <mergeCell ref="J2:J3"/>
    <mergeCell ref="K2:K3"/>
    <mergeCell ref="M2:M3"/>
    <mergeCell ref="N2:N3"/>
    <mergeCell ref="A1:S1"/>
    <mergeCell ref="E2:I2"/>
    <mergeCell ref="A2:A3"/>
    <mergeCell ref="B2:B3"/>
    <mergeCell ref="C2:C3"/>
    <mergeCell ref="D2:D3"/>
    <mergeCell ref="S2:S3"/>
    <mergeCell ref="R2:R3"/>
    <mergeCell ref="Q2:Q3"/>
    <mergeCell ref="L2:L3"/>
    <mergeCell ref="O2:O3"/>
    <mergeCell ref="P2:P3"/>
  </mergeCell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5"/>
  <sheetViews>
    <sheetView topLeftCell="A7" workbookViewId="0">
      <selection activeCell="A20" sqref="A20"/>
    </sheetView>
  </sheetViews>
  <sheetFormatPr baseColWidth="10" defaultColWidth="143.6640625" defaultRowHeight="15.75"/>
  <cols>
    <col min="1" max="16384" width="143.6640625" style="11"/>
  </cols>
  <sheetData>
    <row r="1" spans="1:1">
      <c r="A1" s="10" t="s">
        <v>0</v>
      </c>
    </row>
    <row r="2" spans="1:1" ht="78.75">
      <c r="A2" s="8" t="s">
        <v>35</v>
      </c>
    </row>
    <row r="3" spans="1:1" ht="31.5">
      <c r="A3" s="8" t="s">
        <v>36</v>
      </c>
    </row>
    <row r="4" spans="1:1">
      <c r="A4" s="8" t="s">
        <v>14</v>
      </c>
    </row>
    <row r="5" spans="1:1" ht="31.5">
      <c r="A5" s="8" t="s">
        <v>15</v>
      </c>
    </row>
    <row r="6" spans="1:1">
      <c r="A6" s="9" t="s">
        <v>16</v>
      </c>
    </row>
    <row r="7" spans="1:1">
      <c r="A7" s="9" t="s">
        <v>17</v>
      </c>
    </row>
    <row r="8" spans="1:1">
      <c r="A8" s="9" t="s">
        <v>18</v>
      </c>
    </row>
    <row r="9" spans="1:1">
      <c r="A9" s="9" t="s">
        <v>19</v>
      </c>
    </row>
    <row r="10" spans="1:1">
      <c r="A10" s="9" t="s">
        <v>20</v>
      </c>
    </row>
    <row r="11" spans="1:1">
      <c r="A11" s="8" t="s">
        <v>21</v>
      </c>
    </row>
    <row r="12" spans="1:1">
      <c r="A12" s="8" t="s">
        <v>22</v>
      </c>
    </row>
    <row r="13" spans="1:1">
      <c r="A13" s="8" t="s">
        <v>29</v>
      </c>
    </row>
    <row r="14" spans="1:1">
      <c r="A14" s="8" t="s">
        <v>30</v>
      </c>
    </row>
    <row r="15" spans="1:1">
      <c r="A15" s="12" t="s">
        <v>31</v>
      </c>
    </row>
    <row r="16" spans="1:1">
      <c r="A16" s="12" t="s">
        <v>32</v>
      </c>
    </row>
    <row r="17" spans="1:1">
      <c r="A17" s="12" t="s">
        <v>33</v>
      </c>
    </row>
    <row r="18" spans="1:1" ht="31.5">
      <c r="A18" s="8" t="s">
        <v>34</v>
      </c>
    </row>
    <row r="19" spans="1:1" ht="31.5">
      <c r="A19" s="8" t="s">
        <v>39</v>
      </c>
    </row>
    <row r="20" spans="1:1" ht="63">
      <c r="A20" s="8" t="s">
        <v>41</v>
      </c>
    </row>
    <row r="21" spans="1:1">
      <c r="A21" s="13" t="s">
        <v>1</v>
      </c>
    </row>
    <row r="22" spans="1:1" ht="47.25">
      <c r="A22" s="8" t="s">
        <v>37</v>
      </c>
    </row>
    <row r="24" spans="1:1">
      <c r="A24" s="15"/>
    </row>
    <row r="25" spans="1:1">
      <c r="A25" s="16"/>
    </row>
  </sheetData>
  <sheetProtection algorithmName="SHA-512" hashValue="jivUDbJLh2zm6Mm69XQEzxO3djKStRyo8ZaXe05jqRgf2W2ZAbq1f6O+6ulK18kK89UlT8Dy8TQBbjja2LfFig==" saltValue="IcDAi+FQW5F53mkmNV6EQw==" spinCount="100000" sheet="1" objects="1" scenarios="1"/>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A877482073C494DB65515C3369AA0B4" ma:contentTypeVersion="0" ma:contentTypeDescription="Crear nuevo documento." ma:contentTypeScope="" ma:versionID="d630b5c2871309c5c86f0b7bf850b824">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DBC77CC-32BA-4BBF-A75E-086779EE42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BDF2C03A-FAFE-4FBB-9F24-298C907734CA}">
  <ds:schemaRefs>
    <ds:schemaRef ds:uri="http://purl.org/dc/elements/1.1/"/>
    <ds:schemaRef ds:uri="http://schemas.microsoft.com/office/infopath/2007/PartnerControls"/>
    <ds:schemaRef ds:uri="http://purl.org/dc/terms/"/>
    <ds:schemaRef ds:uri="http://schemas.openxmlformats.org/package/2006/metadata/core-properties"/>
    <ds:schemaRef ds:uri="http://schemas.microsoft.com/office/2006/documentManagement/types"/>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1F51EF88-68BC-4A76-B5D9-47B8734FF48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IR</vt:lpstr>
      <vt:lpstr>Instructivo_IR</vt:lpstr>
    </vt:vector>
  </TitlesOfParts>
  <Company>HP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Usuario</cp:lastModifiedBy>
  <cp:lastPrinted>2017-03-30T22:24:32Z</cp:lastPrinted>
  <dcterms:created xsi:type="dcterms:W3CDTF">2014-10-22T05:35:08Z</dcterms:created>
  <dcterms:modified xsi:type="dcterms:W3CDTF">2018-04-10T17:32:01Z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0x010100EA877482073C494DB65515C3369AA0B4</vt:lpwstr>
  </property>
</Properties>
</file>