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25725"/>
</workbook>
</file>

<file path=xl/calcChain.xml><?xml version="1.0" encoding="utf-8"?>
<calcChain xmlns="http://schemas.openxmlformats.org/spreadsheetml/2006/main">
  <c r="G6" i="1"/>
  <c r="F6"/>
  <c r="E6"/>
  <c r="D6"/>
  <c r="G4"/>
  <c r="F4"/>
  <c r="E4"/>
  <c r="D4"/>
  <c r="C4"/>
  <c r="G15"/>
  <c r="F15"/>
  <c r="E15"/>
  <c r="D15"/>
  <c r="C15"/>
  <c r="C6"/>
</calcChain>
</file>

<file path=xl/sharedStrings.xml><?xml version="1.0" encoding="utf-8"?>
<sst xmlns="http://schemas.openxmlformats.org/spreadsheetml/2006/main" count="26" uniqueCount="26">
  <si>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</si>
  <si>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</si>
  <si>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</si>
  <si>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</si>
  <si>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</si>
  <si>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</si>
  <si>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</si>
  <si>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</si>
  <si>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</si>
  <si>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</si>
  <si>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</si>
  <si>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</si>
  <si>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</si>
  <si>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</si>
  <si>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</si>
  <si>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</si>
  <si>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</si>
  <si>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</si>
  <si>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</si>
  <si>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</si>
  <si>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</si>
  <si>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</si>
  <si>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</si>
  <si>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</si>
  <si>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</si>
  <si>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Instituto Municipal de Vivienda de Irapuato, Gto.
Estado Analítico del Activo
Del 01 de Enero al 31 de Marzo 2018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</si>
</sst>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showGridLines="0" tabSelected="1" zoomScaleNormal="100" workbookViewId="0">
      <selection activeCell="D6" sqref="D6:G6"/>
    </sheetView>
  </sheetViews>
  <sheetFormatPr baseColWidth="10" defaultRowHeight="11.25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>
      <c r="A1" s="19" t="s">
        <v>25</v>
      </c>
      <c r="B1" s="20"/>
      <c r="C1" s="20"/>
      <c r="D1" s="20"/>
      <c r="E1" s="20"/>
      <c r="F1" s="20"/>
      <c r="G1" s="21"/>
    </row>
    <row r="2" spans="1:7" ht="33.75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>
      <c r="A3" s="4"/>
      <c r="B3" s="5"/>
      <c r="C3" s="11"/>
      <c r="D3" s="11"/>
      <c r="E3" s="11"/>
      <c r="F3" s="11"/>
      <c r="G3" s="12"/>
    </row>
    <row r="4" spans="1:7">
      <c r="A4" s="16" t="s">
        <v>0</v>
      </c>
      <c r="B4" s="2"/>
      <c r="C4" s="13">
        <f>+C15+C6</f>
        <v>117083616.45999999</v>
      </c>
      <c r="D4" s="13">
        <f t="shared" ref="D4:G4" si="0">+D15+D6</f>
        <v>14600018.029999999</v>
      </c>
      <c r="E4" s="13">
        <f t="shared" si="0"/>
        <v>14294935.15</v>
      </c>
      <c r="F4" s="13">
        <f t="shared" si="0"/>
        <v>117388699.34</v>
      </c>
      <c r="G4" s="13">
        <f t="shared" si="0"/>
        <v>305082.87999999989</v>
      </c>
    </row>
    <row r="5" spans="1:7">
      <c r="A5" s="16"/>
      <c r="B5" s="2"/>
      <c r="C5" s="13"/>
      <c r="D5" s="13"/>
      <c r="E5" s="13"/>
      <c r="F5" s="13"/>
      <c r="G5" s="13"/>
    </row>
    <row r="6" spans="1:7">
      <c r="A6" s="3">
        <v>1100</v>
      </c>
      <c r="B6" s="18" t="s">
        <v>8</v>
      </c>
      <c r="C6" s="13">
        <f>SUM(C7:C12)</f>
        <v>75384023.00999999</v>
      </c>
      <c r="D6" s="13">
        <f t="shared" ref="D6:G6" si="1">SUM(D7:D12)</f>
        <v>14600018.029999999</v>
      </c>
      <c r="E6" s="13">
        <f t="shared" si="1"/>
        <v>13769706.84</v>
      </c>
      <c r="F6" s="13">
        <f t="shared" si="1"/>
        <v>76214334.200000003</v>
      </c>
      <c r="G6" s="13">
        <f t="shared" si="1"/>
        <v>830311.19</v>
      </c>
    </row>
    <row r="7" spans="1:7">
      <c r="A7" s="3">
        <v>1110</v>
      </c>
      <c r="B7" s="7" t="s">
        <v>9</v>
      </c>
      <c r="C7" s="13">
        <v>18521645.629999999</v>
      </c>
      <c r="D7" s="13">
        <v>7829455.1799999997</v>
      </c>
      <c r="E7" s="13">
        <v>10565174.74</v>
      </c>
      <c r="F7" s="13">
        <v>15785926.07</v>
      </c>
      <c r="G7" s="13">
        <v>-2735719.56</v>
      </c>
    </row>
    <row r="8" spans="1:7">
      <c r="A8" s="3">
        <v>1120</v>
      </c>
      <c r="B8" s="7" t="s">
        <v>10</v>
      </c>
      <c r="C8" s="13">
        <v>966093.34</v>
      </c>
      <c r="D8" s="13">
        <v>2600093.79</v>
      </c>
      <c r="E8" s="13">
        <v>3204532.1</v>
      </c>
      <c r="F8" s="13">
        <v>361655.03</v>
      </c>
      <c r="G8" s="13">
        <v>-604438.31000000006</v>
      </c>
    </row>
    <row r="9" spans="1:7">
      <c r="A9" s="3">
        <v>1130</v>
      </c>
      <c r="B9" s="7" t="s">
        <v>11</v>
      </c>
      <c r="C9" s="13">
        <v>0</v>
      </c>
      <c r="D9" s="13">
        <v>2000000</v>
      </c>
      <c r="E9" s="13">
        <v>0</v>
      </c>
      <c r="F9" s="13">
        <v>2000000</v>
      </c>
      <c r="G9" s="13">
        <v>2000000</v>
      </c>
    </row>
    <row r="10" spans="1:7">
      <c r="A10" s="3">
        <v>1140</v>
      </c>
      <c r="B10" s="7" t="s">
        <v>1</v>
      </c>
      <c r="C10" s="13">
        <v>55896284.039999999</v>
      </c>
      <c r="D10" s="13">
        <v>2170469.06</v>
      </c>
      <c r="E10" s="13">
        <v>0</v>
      </c>
      <c r="F10" s="13">
        <v>58066753.100000001</v>
      </c>
      <c r="G10" s="13">
        <v>2170469.06</v>
      </c>
    </row>
    <row r="11" spans="1:7">
      <c r="A11" s="3">
        <v>1150</v>
      </c>
      <c r="B11" s="7" t="s">
        <v>2</v>
      </c>
      <c r="C11" s="13"/>
      <c r="D11" s="13"/>
      <c r="E11" s="13"/>
      <c r="F11" s="13"/>
      <c r="G11" s="13"/>
    </row>
    <row r="12" spans="1:7">
      <c r="A12" s="3">
        <v>1160</v>
      </c>
      <c r="B12" s="7" t="s">
        <v>12</v>
      </c>
      <c r="C12" s="13"/>
      <c r="D12" s="13"/>
      <c r="E12" s="13"/>
      <c r="F12" s="13"/>
      <c r="G12" s="13"/>
    </row>
    <row r="13" spans="1:7">
      <c r="A13" s="3">
        <v>1190</v>
      </c>
      <c r="B13" s="7" t="s">
        <v>13</v>
      </c>
      <c r="C13" s="13"/>
      <c r="D13" s="13"/>
      <c r="E13" s="13"/>
      <c r="F13" s="13"/>
      <c r="G13" s="13"/>
    </row>
    <row r="14" spans="1:7">
      <c r="A14" s="3"/>
      <c r="B14" s="7"/>
      <c r="C14" s="13"/>
      <c r="D14" s="13"/>
      <c r="E14" s="13"/>
      <c r="F14" s="13"/>
      <c r="G14" s="13"/>
    </row>
    <row r="15" spans="1:7">
      <c r="A15" s="3">
        <v>1200</v>
      </c>
      <c r="B15" s="18" t="s">
        <v>14</v>
      </c>
      <c r="C15" s="13">
        <f>SUM(C16:C24)</f>
        <v>41699593.450000003</v>
      </c>
      <c r="D15" s="13">
        <f t="shared" ref="D15:G15" si="2">SUM(D16:D24)</f>
        <v>0</v>
      </c>
      <c r="E15" s="13">
        <f t="shared" si="2"/>
        <v>525228.31000000006</v>
      </c>
      <c r="F15" s="13">
        <f t="shared" si="2"/>
        <v>41174365.140000001</v>
      </c>
      <c r="G15" s="13">
        <f t="shared" si="2"/>
        <v>-525228.31000000006</v>
      </c>
    </row>
    <row r="16" spans="1:7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>
      <c r="A17" s="3">
        <v>1220</v>
      </c>
      <c r="B17" s="7" t="s">
        <v>16</v>
      </c>
      <c r="C17" s="14">
        <v>41271105.5</v>
      </c>
      <c r="D17" s="14">
        <v>0</v>
      </c>
      <c r="E17" s="14">
        <v>525228.31000000006</v>
      </c>
      <c r="F17" s="14">
        <v>40745877.189999998</v>
      </c>
      <c r="G17" s="14">
        <v>-525228.31000000006</v>
      </c>
    </row>
    <row r="18" spans="1:7">
      <c r="A18" s="3">
        <v>1230</v>
      </c>
      <c r="B18" s="7" t="s">
        <v>17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>
      <c r="A19" s="3">
        <v>1240</v>
      </c>
      <c r="B19" s="7" t="s">
        <v>18</v>
      </c>
      <c r="C19" s="13">
        <v>1537863.84</v>
      </c>
      <c r="D19" s="13">
        <v>0</v>
      </c>
      <c r="E19" s="13">
        <v>0</v>
      </c>
      <c r="F19" s="13">
        <v>1537863.84</v>
      </c>
      <c r="G19" s="13">
        <v>0</v>
      </c>
    </row>
    <row r="20" spans="1:7">
      <c r="A20" s="3">
        <v>1250</v>
      </c>
      <c r="B20" s="7" t="s">
        <v>19</v>
      </c>
      <c r="C20" s="13">
        <v>45449.440000000002</v>
      </c>
      <c r="D20" s="13">
        <v>0</v>
      </c>
      <c r="E20" s="13">
        <v>0</v>
      </c>
      <c r="F20" s="13">
        <v>45449.440000000002</v>
      </c>
      <c r="G20" s="13">
        <v>0</v>
      </c>
    </row>
    <row r="21" spans="1:7">
      <c r="A21" s="3">
        <v>1260</v>
      </c>
      <c r="B21" s="7" t="s">
        <v>20</v>
      </c>
      <c r="C21" s="13">
        <v>-1154825.33</v>
      </c>
      <c r="D21" s="13">
        <v>0</v>
      </c>
      <c r="E21" s="13">
        <v>0</v>
      </c>
      <c r="F21" s="13">
        <v>-1154825.33</v>
      </c>
      <c r="G21" s="13">
        <v>0</v>
      </c>
    </row>
    <row r="22" spans="1:7">
      <c r="A22" s="3">
        <v>1270</v>
      </c>
      <c r="B22" s="7" t="s">
        <v>21</v>
      </c>
      <c r="C22" s="13"/>
      <c r="D22" s="13"/>
      <c r="E22" s="13"/>
      <c r="F22" s="13"/>
      <c r="G22" s="13"/>
    </row>
    <row r="23" spans="1:7">
      <c r="A23" s="3">
        <v>1280</v>
      </c>
      <c r="B23" s="7" t="s">
        <v>22</v>
      </c>
      <c r="C23" s="13"/>
      <c r="D23" s="13"/>
      <c r="E23" s="13"/>
      <c r="F23" s="13"/>
      <c r="G23" s="13"/>
    </row>
    <row r="24" spans="1:7">
      <c r="A24" s="3">
        <v>1290</v>
      </c>
      <c r="B24" s="7" t="s">
        <v>23</v>
      </c>
      <c r="C24" s="13"/>
      <c r="D24" s="13"/>
      <c r="E24" s="13"/>
      <c r="F24" s="13"/>
      <c r="G24" s="13"/>
    </row>
    <row r="25" spans="1:7">
      <c r="A25" s="17"/>
      <c r="B25" s="6"/>
      <c r="C25" s="15"/>
      <c r="D25" s="15"/>
      <c r="E25" s="15"/>
      <c r="F25" s="15"/>
      <c r="G25" s="15"/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2018-03-08T18:40:55Z</cp:lastPrinted>
  <dcterms:created xsi:type="dcterms:W3CDTF">2014-02-09T04:04:15Z</dcterms:created>
  <dcterms:modified xsi:type="dcterms:W3CDTF">2018-04-09T14:29:29Z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