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</definedNames>
  <calcPr calcId="125725"/>
</workbook>
</file>

<file path=xl/calcChain.xml><?xml version="1.0" encoding="utf-8"?>
<calcChain xmlns="http://schemas.openxmlformats.org/spreadsheetml/2006/main">
  <c r="E53" i="1"/>
  <c r="D53"/>
  <c r="D58" s="1"/>
  <c r="E48"/>
  <c r="D48"/>
  <c r="E41"/>
  <c r="D41"/>
  <c r="E37"/>
  <c r="E45" s="1"/>
  <c r="D37"/>
  <c r="E17"/>
  <c r="D17"/>
  <c r="E5"/>
  <c r="E34" s="1"/>
  <c r="D5"/>
  <c r="D34" s="1"/>
  <c r="D45" l="1"/>
</calcChain>
</file>

<file path=xl/sharedStrings.xml><?xml version="1.0" encoding="utf-8"?>
<sst xmlns="http://schemas.openxmlformats.org/spreadsheetml/2006/main" count="58" uniqueCount="48">
  <si>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</si>
  <si>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</si>
  <si>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</si>
  <si>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</si>
  <si>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</si>
  <si>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</si>
  <si>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</si>
  <si>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</si>
  <si>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</si>
  <si>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</si>
  <si>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</si>
  <si>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</si>
  <si>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</si>
  <si>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</si>
  <si>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</si>
  <si>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</si>
  <si>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</si>
  <si>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</si>
  <si>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</si>
  <si>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</si>
  <si>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</si>
  <si>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</si>
  <si>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</si>
  <si>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</si>
  <si>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</si>
  <si>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</si>
  <si>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</si>
  <si>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</si>
  <si>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</si>
  <si>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</si>
  <si>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</si>
  <si>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</si>
  <si>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</si>
  <si>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</si>
  <si>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</si>
  <si>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</si>
  <si>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</si>
  <si>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</si>
  <si>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</si>
  <si>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</si>
  <si>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</si>
  <si>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</si>
  <si>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</si>
  <si>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</si>
  <si>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</si>
  <si>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</si>
  <si>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</si>
  <si>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Instituto Municipal de Vivienda de Irapuato, Gto.
Estado de Flujos de Efectivo
Del 01 de Enero al 30 de Junio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</si>
</sst>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164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7" fillId="0" borderId="0" xfId="8" applyFont="1" applyFill="1" applyBorder="1" applyAlignment="1">
      <alignment horizontal="left" vertical="top" wrapText="1" indent="1"/>
    </xf>
    <xf numFmtId="0" fontId="7" fillId="0" borderId="0" xfId="8" applyFont="1" applyFill="1" applyBorder="1" applyProtection="1"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>
      <alignment horizontal="left" vertical="top" wrapText="1"/>
    </xf>
    <xf numFmtId="0" fontId="6" fillId="0" borderId="0" xfId="8" applyFont="1" applyFill="1" applyBorder="1" applyAlignment="1">
      <alignment horizontal="left" vertical="top" wrapText="1"/>
    </xf>
    <xf numFmtId="0" fontId="6" fillId="0" borderId="0" xfId="8" applyFont="1" applyFill="1" applyBorder="1" applyAlignment="1" applyProtection="1">
      <alignment horizontal="center" vertical="top" wrapText="1"/>
      <protection locked="0"/>
    </xf>
    <xf numFmtId="0" fontId="6" fillId="0" borderId="2" xfId="8" applyFont="1" applyFill="1" applyBorder="1" applyAlignment="1" applyProtection="1">
      <alignment horizontal="center" vertical="top" wrapText="1"/>
      <protection locked="0"/>
    </xf>
    <xf numFmtId="0" fontId="6" fillId="0" borderId="0" xfId="8" applyFont="1" applyFill="1" applyBorder="1" applyAlignment="1">
      <alignment vertical="top" wrapText="1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4" fontId="6" fillId="0" borderId="2" xfId="8" applyNumberFormat="1" applyFont="1" applyFill="1" applyBorder="1" applyAlignment="1" applyProtection="1">
      <alignment vertical="top" wrapText="1"/>
      <protection locked="0"/>
    </xf>
    <xf numFmtId="4" fontId="7" fillId="0" borderId="0" xfId="8" applyNumberFormat="1" applyFont="1" applyFill="1" applyBorder="1" applyAlignment="1" applyProtection="1">
      <alignment vertical="top" wrapText="1"/>
      <protection locked="0"/>
    </xf>
    <xf numFmtId="4" fontId="7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>
      <alignment horizontal="left" vertical="top" wrapText="1" indent="1"/>
    </xf>
    <xf numFmtId="0" fontId="6" fillId="0" borderId="0" xfId="8" applyFont="1" applyFill="1" applyBorder="1" applyAlignment="1">
      <alignment horizontal="center" vertical="center" wrapText="1"/>
    </xf>
    <xf numFmtId="0" fontId="6" fillId="2" borderId="7" xfId="8" applyFont="1" applyFill="1" applyBorder="1" applyAlignment="1">
      <alignment horizontal="center" vertical="center" wrapText="1"/>
    </xf>
    <xf numFmtId="0" fontId="6" fillId="2" borderId="8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>
      <alignment horizontal="left" vertical="top"/>
    </xf>
    <xf numFmtId="0" fontId="7" fillId="0" borderId="3" xfId="8" applyFont="1" applyFill="1" applyBorder="1" applyProtection="1">
      <protection locked="0"/>
    </xf>
    <xf numFmtId="0" fontId="7" fillId="0" borderId="3" xfId="8" applyFont="1" applyFill="1" applyBorder="1" applyAlignment="1">
      <alignment vertical="top" wrapText="1"/>
    </xf>
    <xf numFmtId="0" fontId="7" fillId="0" borderId="1" xfId="8" applyFont="1" applyFill="1" applyBorder="1" applyProtection="1">
      <protection locked="0"/>
    </xf>
    <xf numFmtId="0" fontId="6" fillId="0" borderId="1" xfId="8" applyFont="1" applyFill="1" applyBorder="1" applyAlignment="1">
      <alignment horizontal="left" vertical="top"/>
    </xf>
    <xf numFmtId="0" fontId="6" fillId="0" borderId="1" xfId="8" applyFont="1" applyFill="1" applyBorder="1" applyAlignment="1">
      <alignment vertical="top"/>
    </xf>
    <xf numFmtId="0" fontId="7" fillId="0" borderId="5" xfId="8" applyFont="1" applyFill="1" applyBorder="1" applyProtection="1">
      <protection locked="0"/>
    </xf>
    <xf numFmtId="4" fontId="7" fillId="0" borderId="4" xfId="8" applyNumberFormat="1" applyFont="1" applyFill="1" applyBorder="1" applyAlignment="1">
      <alignment vertical="top"/>
    </xf>
    <xf numFmtId="0" fontId="10" fillId="0" borderId="1" xfId="8" applyFont="1" applyFill="1" applyBorder="1" applyAlignment="1">
      <alignment vertical="top"/>
    </xf>
    <xf numFmtId="4" fontId="6" fillId="0" borderId="0" xfId="8" applyNumberFormat="1" applyFont="1" applyBorder="1" applyAlignment="1" applyProtection="1">
      <alignment vertical="top" wrapText="1"/>
      <protection locked="0"/>
    </xf>
    <xf numFmtId="4" fontId="6" fillId="0" borderId="2" xfId="8" applyNumberFormat="1" applyFont="1" applyBorder="1" applyAlignment="1" applyProtection="1">
      <alignment vertical="top" wrapText="1"/>
      <protection locked="0"/>
    </xf>
    <xf numFmtId="0" fontId="6" fillId="0" borderId="11" xfId="8" applyFont="1" applyFill="1" applyBorder="1" applyAlignment="1">
      <alignment horizontal="center" vertical="center" wrapText="1"/>
    </xf>
    <xf numFmtId="4" fontId="7" fillId="0" borderId="2" xfId="8" applyNumberFormat="1" applyFont="1" applyBorder="1" applyAlignment="1" applyProtection="1">
      <alignment vertical="top" wrapText="1"/>
      <protection locked="0"/>
    </xf>
    <xf numFmtId="4" fontId="7" fillId="0" borderId="0" xfId="8" applyNumberFormat="1" applyFont="1" applyBorder="1" applyAlignment="1" applyProtection="1">
      <alignment vertical="top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6" xfId="8" applyFont="1" applyFill="1" applyBorder="1" applyAlignment="1">
      <alignment horizontal="center" vertical="center" wrapText="1"/>
    </xf>
    <xf numFmtId="0" fontId="6" fillId="2" borderId="7" xfId="8" applyFont="1" applyFill="1" applyBorder="1" applyAlignment="1">
      <alignment horizontal="center" vertical="center" wrapText="1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4" fontId="6" fillId="0" borderId="2" xfId="8" applyNumberFormat="1" applyFont="1" applyFill="1" applyBorder="1" applyAlignment="1" applyProtection="1">
      <alignment vertical="top" wrapText="1"/>
      <protection locked="0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4" fontId="6" fillId="0" borderId="2" xfId="8" applyNumberFormat="1" applyFont="1" applyFill="1" applyBorder="1" applyAlignment="1" applyProtection="1">
      <alignment vertical="top" wrapText="1"/>
      <protection locked="0"/>
    </xf>
  </cellXfs>
  <cellStyles count="40">
    <cellStyle name="Euro" xfId="1"/>
    <cellStyle name="Millares 2" xfId="2"/>
    <cellStyle name="Millares 2 2" xfId="3"/>
    <cellStyle name="Millares 2 3" xfId="4"/>
    <cellStyle name="Millares 2 4" xfId="16"/>
    <cellStyle name="Millares 2 5" xfId="22"/>
    <cellStyle name="Millares 2 6" xfId="28"/>
    <cellStyle name="Millares 2 7" xfId="34"/>
    <cellStyle name="Millares 3" xfId="5"/>
    <cellStyle name="Millares 3 2" xfId="17"/>
    <cellStyle name="Millares 3 3" xfId="23"/>
    <cellStyle name="Millares 3 4" xfId="29"/>
    <cellStyle name="Millares 3 5" xfId="35"/>
    <cellStyle name="Moneda 2" xfId="6"/>
    <cellStyle name="Normal" xfId="0" builtinId="0"/>
    <cellStyle name="Normal 2" xfId="7"/>
    <cellStyle name="Normal 2 2" xfId="8"/>
    <cellStyle name="Normal 2 3" xfId="18"/>
    <cellStyle name="Normal 2 4" xfId="24"/>
    <cellStyle name="Normal 2 5" xfId="30"/>
    <cellStyle name="Normal 2 6" xfId="36"/>
    <cellStyle name="Normal 3" xfId="9"/>
    <cellStyle name="Normal 3 2" xfId="19"/>
    <cellStyle name="Normal 3 3" xfId="25"/>
    <cellStyle name="Normal 3 4" xfId="31"/>
    <cellStyle name="Normal 3 5" xfId="37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3" xfId="27"/>
    <cellStyle name="Normal 6 2 4" xfId="33"/>
    <cellStyle name="Normal 6 2 5" xfId="39"/>
    <cellStyle name="Normal 6 3" xfId="20"/>
    <cellStyle name="Normal 6 4" xfId="26"/>
    <cellStyle name="Normal 6 5" xfId="32"/>
    <cellStyle name="Normal 6 6" xfId="3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showGridLines="0" tabSelected="1" topLeftCell="A16" zoomScaleNormal="100" workbookViewId="0">
      <selection activeCell="D5" sqref="D5:E34"/>
    </sheetView>
  </sheetViews>
  <sheetFormatPr baseColWidth="10" defaultRowHeight="11.25"/>
  <cols>
    <col min="1" max="2" width="1.83203125" style="2" customWidth="1"/>
    <col min="3" max="3" width="75" style="3" bestFit="1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>
      <c r="A1" s="32" t="s">
        <v>47</v>
      </c>
      <c r="B1" s="33"/>
      <c r="C1" s="33"/>
      <c r="D1" s="33"/>
      <c r="E1" s="34"/>
    </row>
    <row r="2" spans="1:5" ht="15" customHeight="1">
      <c r="A2" s="35" t="s">
        <v>19</v>
      </c>
      <c r="B2" s="36"/>
      <c r="C2" s="36"/>
      <c r="D2" s="16">
        <v>2018</v>
      </c>
      <c r="E2" s="17">
        <v>2017</v>
      </c>
    </row>
    <row r="3" spans="1:5" ht="15" customHeight="1">
      <c r="A3" s="21"/>
      <c r="C3" s="15"/>
      <c r="D3" s="15"/>
      <c r="E3" s="29"/>
    </row>
    <row r="4" spans="1:5" ht="12.75" customHeight="1">
      <c r="A4" s="22" t="s">
        <v>11</v>
      </c>
      <c r="C4" s="6"/>
      <c r="D4" s="7"/>
      <c r="E4" s="8"/>
    </row>
    <row r="5" spans="1:5">
      <c r="A5" s="21"/>
      <c r="B5" s="18" t="s">
        <v>12</v>
      </c>
      <c r="C5" s="14"/>
      <c r="D5" s="27">
        <f>SUM(D6:D16)</f>
        <v>6861830.3399999999</v>
      </c>
      <c r="E5" s="28">
        <f>SUM(E6:E16)</f>
        <v>14324886.66</v>
      </c>
    </row>
    <row r="6" spans="1:5">
      <c r="A6" s="21"/>
      <c r="C6" s="5" t="s">
        <v>0</v>
      </c>
      <c r="D6" s="12">
        <v>0</v>
      </c>
      <c r="E6" s="13">
        <v>0</v>
      </c>
    </row>
    <row r="7" spans="1:5">
      <c r="A7" s="21"/>
      <c r="C7" s="5" t="s">
        <v>1</v>
      </c>
      <c r="D7" s="12">
        <v>0</v>
      </c>
      <c r="E7" s="13">
        <v>0</v>
      </c>
    </row>
    <row r="8" spans="1:5">
      <c r="A8" s="21"/>
      <c r="C8" s="5" t="s">
        <v>2</v>
      </c>
      <c r="D8" s="12">
        <v>0</v>
      </c>
      <c r="E8" s="13">
        <v>0</v>
      </c>
    </row>
    <row r="9" spans="1:5">
      <c r="A9" s="21"/>
      <c r="C9" s="5" t="s">
        <v>3</v>
      </c>
      <c r="D9" s="12">
        <v>0</v>
      </c>
      <c r="E9" s="13">
        <v>0</v>
      </c>
    </row>
    <row r="10" spans="1:5">
      <c r="A10" s="21"/>
      <c r="C10" s="5" t="s">
        <v>20</v>
      </c>
      <c r="D10" s="12">
        <v>686917.07</v>
      </c>
      <c r="E10" s="13">
        <v>0</v>
      </c>
    </row>
    <row r="11" spans="1:5">
      <c r="A11" s="21"/>
      <c r="C11" s="5" t="s">
        <v>21</v>
      </c>
      <c r="D11" s="12">
        <v>0</v>
      </c>
      <c r="E11" s="13">
        <v>0</v>
      </c>
    </row>
    <row r="12" spans="1:5">
      <c r="A12" s="21"/>
      <c r="C12" s="5" t="s">
        <v>22</v>
      </c>
      <c r="D12" s="12">
        <v>6174913.2699999996</v>
      </c>
      <c r="E12" s="13">
        <v>14324886.66</v>
      </c>
    </row>
    <row r="13" spans="1:5" ht="22.5">
      <c r="A13" s="21"/>
      <c r="C13" s="5" t="s">
        <v>23</v>
      </c>
      <c r="D13" s="12">
        <v>0</v>
      </c>
      <c r="E13" s="13">
        <v>0</v>
      </c>
    </row>
    <row r="14" spans="1:5">
      <c r="A14" s="21"/>
      <c r="C14" s="5" t="s">
        <v>24</v>
      </c>
      <c r="D14" s="12">
        <v>0</v>
      </c>
      <c r="E14" s="13">
        <v>0</v>
      </c>
    </row>
    <row r="15" spans="1:5">
      <c r="A15" s="21"/>
      <c r="C15" s="5" t="s">
        <v>25</v>
      </c>
      <c r="D15" s="12">
        <v>0</v>
      </c>
      <c r="E15" s="13">
        <v>0</v>
      </c>
    </row>
    <row r="16" spans="1:5">
      <c r="A16" s="21"/>
      <c r="C16" s="5" t="s">
        <v>26</v>
      </c>
      <c r="D16" s="12">
        <v>0</v>
      </c>
      <c r="E16" s="13">
        <v>0</v>
      </c>
    </row>
    <row r="17" spans="1:5">
      <c r="A17" s="21"/>
      <c r="B17" s="18" t="s">
        <v>15</v>
      </c>
      <c r="C17" s="14"/>
      <c r="D17" s="10">
        <f>SUM(D18:D33)</f>
        <v>3115088.34</v>
      </c>
      <c r="E17" s="11">
        <f>SUM(E18:E33)</f>
        <v>7260144.2500000009</v>
      </c>
    </row>
    <row r="18" spans="1:5">
      <c r="A18" s="21"/>
      <c r="C18" s="5" t="s">
        <v>27</v>
      </c>
      <c r="D18" s="12">
        <v>2663800.84</v>
      </c>
      <c r="E18" s="13">
        <v>6285899.9400000004</v>
      </c>
    </row>
    <row r="19" spans="1:5">
      <c r="A19" s="21"/>
      <c r="C19" s="5" t="s">
        <v>28</v>
      </c>
      <c r="D19" s="12">
        <v>70523.23</v>
      </c>
      <c r="E19" s="13">
        <v>112338.41</v>
      </c>
    </row>
    <row r="20" spans="1:5">
      <c r="A20" s="21"/>
      <c r="C20" s="5" t="s">
        <v>29</v>
      </c>
      <c r="D20" s="12">
        <v>380764.27</v>
      </c>
      <c r="E20" s="13">
        <v>861905.9</v>
      </c>
    </row>
    <row r="21" spans="1:5">
      <c r="A21" s="21"/>
      <c r="C21" s="5" t="s">
        <v>30</v>
      </c>
      <c r="D21" s="12">
        <v>0</v>
      </c>
      <c r="E21" s="13">
        <v>0</v>
      </c>
    </row>
    <row r="22" spans="1:5">
      <c r="A22" s="21"/>
      <c r="C22" s="5" t="s">
        <v>31</v>
      </c>
      <c r="D22" s="12">
        <v>0</v>
      </c>
      <c r="E22" s="13">
        <v>0</v>
      </c>
    </row>
    <row r="23" spans="1:5">
      <c r="A23" s="21"/>
      <c r="C23" s="5" t="s">
        <v>32</v>
      </c>
      <c r="D23" s="12">
        <v>0</v>
      </c>
      <c r="E23" s="13">
        <v>0</v>
      </c>
    </row>
    <row r="24" spans="1:5">
      <c r="A24" s="21"/>
      <c r="C24" s="5" t="s">
        <v>33</v>
      </c>
      <c r="D24" s="12">
        <v>0</v>
      </c>
      <c r="E24" s="13">
        <v>0</v>
      </c>
    </row>
    <row r="25" spans="1:5">
      <c r="A25" s="21"/>
      <c r="C25" s="5" t="s">
        <v>34</v>
      </c>
      <c r="D25" s="12">
        <v>0</v>
      </c>
      <c r="E25" s="13">
        <v>0</v>
      </c>
    </row>
    <row r="26" spans="1:5">
      <c r="A26" s="21"/>
      <c r="C26" s="5" t="s">
        <v>35</v>
      </c>
      <c r="D26" s="12">
        <v>0</v>
      </c>
      <c r="E26" s="13">
        <v>0</v>
      </c>
    </row>
    <row r="27" spans="1:5">
      <c r="A27" s="21"/>
      <c r="C27" s="5" t="s">
        <v>36</v>
      </c>
      <c r="D27" s="12">
        <v>0</v>
      </c>
      <c r="E27" s="13">
        <v>0</v>
      </c>
    </row>
    <row r="28" spans="1:5">
      <c r="A28" s="21"/>
      <c r="C28" s="5" t="s">
        <v>10</v>
      </c>
      <c r="D28" s="12">
        <v>0</v>
      </c>
      <c r="E28" s="13">
        <v>0</v>
      </c>
    </row>
    <row r="29" spans="1:5">
      <c r="A29" s="21"/>
      <c r="C29" s="5" t="s">
        <v>37</v>
      </c>
      <c r="D29" s="12">
        <v>0</v>
      </c>
      <c r="E29" s="13">
        <v>0</v>
      </c>
    </row>
    <row r="30" spans="1:5">
      <c r="A30" s="21"/>
      <c r="C30" s="5" t="s">
        <v>38</v>
      </c>
      <c r="D30" s="12">
        <v>0</v>
      </c>
      <c r="E30" s="13">
        <v>0</v>
      </c>
    </row>
    <row r="31" spans="1:5">
      <c r="A31" s="21"/>
      <c r="C31" s="5" t="s">
        <v>4</v>
      </c>
      <c r="D31" s="12">
        <v>0</v>
      </c>
      <c r="E31" s="13">
        <v>0</v>
      </c>
    </row>
    <row r="32" spans="1:5">
      <c r="A32" s="21"/>
      <c r="C32" s="5" t="s">
        <v>5</v>
      </c>
      <c r="D32" s="12">
        <v>0</v>
      </c>
      <c r="E32" s="13">
        <v>0</v>
      </c>
    </row>
    <row r="33" spans="1:5">
      <c r="A33" s="21"/>
      <c r="C33" s="5" t="s">
        <v>39</v>
      </c>
      <c r="D33" s="12">
        <v>0</v>
      </c>
      <c r="E33" s="13">
        <v>0</v>
      </c>
    </row>
    <row r="34" spans="1:5">
      <c r="A34" s="26" t="s">
        <v>43</v>
      </c>
      <c r="C34" s="9"/>
      <c r="D34" s="10">
        <f>+D5-D17</f>
        <v>3746742</v>
      </c>
      <c r="E34" s="11">
        <f>+E5-E17</f>
        <v>7064742.4099999992</v>
      </c>
    </row>
    <row r="35" spans="1:5">
      <c r="A35" s="23"/>
      <c r="C35" s="9"/>
      <c r="D35" s="10"/>
      <c r="E35" s="11"/>
    </row>
    <row r="36" spans="1:5">
      <c r="A36" s="22" t="s">
        <v>13</v>
      </c>
      <c r="C36" s="6"/>
      <c r="D36" s="12"/>
      <c r="E36" s="13"/>
    </row>
    <row r="37" spans="1:5">
      <c r="A37" s="21"/>
      <c r="B37" s="18" t="s">
        <v>12</v>
      </c>
      <c r="C37" s="14"/>
      <c r="D37" s="10">
        <f>SUM(D38:D40)</f>
        <v>-2846434.3</v>
      </c>
      <c r="E37" s="11">
        <f>SUM(E38:E40)</f>
        <v>-10665906.449999999</v>
      </c>
    </row>
    <row r="38" spans="1:5">
      <c r="A38" s="21"/>
      <c r="C38" s="5" t="s">
        <v>40</v>
      </c>
      <c r="D38" s="12">
        <v>0</v>
      </c>
      <c r="E38" s="13">
        <v>0</v>
      </c>
    </row>
    <row r="39" spans="1:5">
      <c r="A39" s="21"/>
      <c r="C39" s="5" t="s">
        <v>41</v>
      </c>
      <c r="D39" s="12">
        <v>0</v>
      </c>
      <c r="E39" s="13">
        <v>0</v>
      </c>
    </row>
    <row r="40" spans="1:5">
      <c r="A40" s="21"/>
      <c r="C40" s="5" t="s">
        <v>42</v>
      </c>
      <c r="D40" s="12">
        <v>-2846434.3</v>
      </c>
      <c r="E40" s="13">
        <v>-10665906.449999999</v>
      </c>
    </row>
    <row r="41" spans="1:5">
      <c r="A41" s="21"/>
      <c r="B41" s="18" t="s">
        <v>15</v>
      </c>
      <c r="C41" s="14"/>
      <c r="D41" s="10">
        <f>SUM(D42:D44)</f>
        <v>9868.67</v>
      </c>
      <c r="E41" s="11">
        <f>SUM(E42:E44)</f>
        <v>46330</v>
      </c>
    </row>
    <row r="42" spans="1:5">
      <c r="A42" s="21"/>
      <c r="C42" s="5" t="s">
        <v>40</v>
      </c>
      <c r="D42" s="12">
        <v>0</v>
      </c>
      <c r="E42" s="13">
        <v>0</v>
      </c>
    </row>
    <row r="43" spans="1:5">
      <c r="A43" s="21"/>
      <c r="C43" s="5" t="s">
        <v>41</v>
      </c>
      <c r="D43" s="12">
        <v>9868.67</v>
      </c>
      <c r="E43" s="13">
        <v>46330</v>
      </c>
    </row>
    <row r="44" spans="1:5">
      <c r="A44" s="21"/>
      <c r="C44" s="5" t="s">
        <v>42</v>
      </c>
      <c r="D44" s="12">
        <v>0</v>
      </c>
      <c r="E44" s="13">
        <v>0</v>
      </c>
    </row>
    <row r="45" spans="1:5">
      <c r="A45" s="26" t="s">
        <v>16</v>
      </c>
      <c r="C45" s="9"/>
      <c r="D45" s="10">
        <f>+D37-D41</f>
        <v>-2856302.9699999997</v>
      </c>
      <c r="E45" s="11">
        <f>+E37-E41</f>
        <v>-10712236.449999999</v>
      </c>
    </row>
    <row r="46" spans="1:5">
      <c r="A46" s="23"/>
      <c r="C46" s="9"/>
      <c r="D46" s="10"/>
      <c r="E46" s="11"/>
    </row>
    <row r="47" spans="1:5">
      <c r="A47" s="22" t="s">
        <v>14</v>
      </c>
      <c r="C47" s="6"/>
      <c r="D47" s="12"/>
      <c r="E47" s="13"/>
    </row>
    <row r="48" spans="1:5">
      <c r="A48" s="21"/>
      <c r="B48" s="18" t="s">
        <v>12</v>
      </c>
      <c r="C48" s="14"/>
      <c r="D48" s="10">
        <f>SUM(D49:D52)</f>
        <v>0</v>
      </c>
      <c r="E48" s="11">
        <f>SUM(E49:E52)</f>
        <v>0</v>
      </c>
    </row>
    <row r="49" spans="1:5">
      <c r="A49" s="21"/>
      <c r="C49" s="5" t="s">
        <v>6</v>
      </c>
      <c r="D49" s="31">
        <v>0</v>
      </c>
      <c r="E49" s="30">
        <v>0</v>
      </c>
    </row>
    <row r="50" spans="1:5">
      <c r="A50" s="21"/>
      <c r="C50" s="1" t="s">
        <v>9</v>
      </c>
      <c r="D50" s="31">
        <v>0</v>
      </c>
      <c r="E50" s="30">
        <v>0</v>
      </c>
    </row>
    <row r="51" spans="1:5">
      <c r="A51" s="21"/>
      <c r="C51" s="1" t="s">
        <v>7</v>
      </c>
      <c r="D51" s="31">
        <v>0</v>
      </c>
      <c r="E51" s="30">
        <v>0</v>
      </c>
    </row>
    <row r="52" spans="1:5">
      <c r="A52" s="21"/>
      <c r="C52" s="5" t="s">
        <v>44</v>
      </c>
      <c r="D52" s="31">
        <v>0</v>
      </c>
      <c r="E52" s="30">
        <v>0</v>
      </c>
    </row>
    <row r="53" spans="1:5">
      <c r="A53" s="21"/>
      <c r="B53" s="18" t="s">
        <v>15</v>
      </c>
      <c r="C53" s="14"/>
      <c r="D53" s="10">
        <f>SUM(D54:D57)</f>
        <v>6053579.3200000003</v>
      </c>
      <c r="E53" s="11">
        <f>SUM(E54:E57)</f>
        <v>9160636.1600000001</v>
      </c>
    </row>
    <row r="54" spans="1:5">
      <c r="A54" s="21"/>
      <c r="C54" s="5" t="s">
        <v>8</v>
      </c>
      <c r="D54" s="12">
        <v>0</v>
      </c>
      <c r="E54" s="13">
        <v>0</v>
      </c>
    </row>
    <row r="55" spans="1:5">
      <c r="A55" s="21"/>
      <c r="C55" s="1" t="s">
        <v>9</v>
      </c>
      <c r="D55" s="12">
        <v>0</v>
      </c>
      <c r="E55" s="13">
        <v>0</v>
      </c>
    </row>
    <row r="56" spans="1:5">
      <c r="A56" s="21"/>
      <c r="C56" s="1" t="s">
        <v>7</v>
      </c>
      <c r="D56" s="12">
        <v>0</v>
      </c>
      <c r="E56" s="13">
        <v>0</v>
      </c>
    </row>
    <row r="57" spans="1:5">
      <c r="A57" s="21"/>
      <c r="C57" s="5" t="s">
        <v>44</v>
      </c>
      <c r="D57" s="12">
        <v>6053579.3200000003</v>
      </c>
      <c r="E57" s="13">
        <v>9160636.1600000001</v>
      </c>
    </row>
    <row r="58" spans="1:5">
      <c r="A58" s="26" t="s">
        <v>17</v>
      </c>
      <c r="C58" s="9"/>
      <c r="D58" s="10">
        <f>+D48-D53</f>
        <v>-6053579.3200000003</v>
      </c>
      <c r="E58" s="11">
        <v>-9160636.1600000001</v>
      </c>
    </row>
    <row r="59" spans="1:5">
      <c r="A59" s="23"/>
      <c r="C59" s="9"/>
      <c r="D59" s="10"/>
      <c r="E59" s="11"/>
    </row>
    <row r="60" spans="1:5">
      <c r="A60" s="26" t="s">
        <v>18</v>
      </c>
      <c r="C60" s="9"/>
      <c r="D60" s="37">
        <v>-5163140.2899999991</v>
      </c>
      <c r="E60" s="38">
        <v>-12808130.199999999</v>
      </c>
    </row>
    <row r="61" spans="1:5">
      <c r="A61" s="23"/>
      <c r="C61" s="9"/>
      <c r="D61" s="10"/>
      <c r="E61" s="11"/>
    </row>
    <row r="62" spans="1:5">
      <c r="A62" s="26" t="s">
        <v>45</v>
      </c>
      <c r="C62" s="9"/>
      <c r="D62" s="39">
        <v>18521645.629999999</v>
      </c>
      <c r="E62" s="40">
        <v>13008503.51</v>
      </c>
    </row>
    <row r="63" spans="1:5">
      <c r="A63" s="26" t="s">
        <v>46</v>
      </c>
      <c r="C63" s="9"/>
      <c r="D63" s="39">
        <v>13358505.34</v>
      </c>
      <c r="E63" s="40">
        <v>18521645.629999999</v>
      </c>
    </row>
    <row r="64" spans="1:5">
      <c r="A64" s="24"/>
      <c r="B64" s="19"/>
      <c r="C64" s="20"/>
      <c r="D64" s="20"/>
      <c r="E64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2017-03-02T18:57:17Z</cp:lastPrinted>
  <dcterms:created xsi:type="dcterms:W3CDTF">2012-12-11T20:31:36Z</dcterms:created>
  <dcterms:modified xsi:type="dcterms:W3CDTF">2018-07-05T19:22:22Z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