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/>
  </bookViews>
  <sheets>
    <sheet name="GCP" sheetId="1" r:id="rId1"/>
    <sheet name="Instructivo_GCP" sheetId="3" r:id="rId2"/>
  </sheets>
  <calcPr calcId="125725"/>
</workbook>
</file>

<file path=xl/calcChain.xml><?xml version="1.0" encoding="utf-8"?>
<calcChain xmlns="http://schemas.openxmlformats.org/spreadsheetml/2006/main">
  <c r="H29" i="1"/>
  <c r="G29"/>
  <c r="F29"/>
  <c r="E29"/>
  <c r="D29"/>
  <c r="C29"/>
  <c r="H24"/>
  <c r="G24"/>
  <c r="F24"/>
  <c r="E24"/>
  <c r="D24"/>
  <c r="C24"/>
  <c r="H21"/>
  <c r="G21"/>
  <c r="F21"/>
  <c r="E21"/>
  <c r="D21"/>
  <c r="C21"/>
  <c r="H17"/>
  <c r="G17"/>
  <c r="F17"/>
  <c r="E17"/>
  <c r="D17"/>
  <c r="C17"/>
  <c r="H8"/>
  <c r="G8"/>
  <c r="F8"/>
  <c r="E8"/>
  <c r="D8"/>
  <c r="C8"/>
  <c r="H5"/>
  <c r="H4" s="1"/>
  <c r="H3" s="1"/>
  <c r="G5"/>
  <c r="G4" s="1"/>
  <c r="G3" s="1"/>
  <c r="F5"/>
  <c r="E5"/>
  <c r="D5"/>
  <c r="C5"/>
  <c r="C4" s="1"/>
  <c r="C3" s="1"/>
  <c r="F4"/>
  <c r="F3" s="1"/>
  <c r="D4"/>
  <c r="D3" s="1"/>
  <c r="E4" l="1"/>
  <c r="E3" s="1"/>
</calcChain>
</file>

<file path=xl/sharedStrings.xml><?xml version="1.0" encoding="utf-8"?>
<sst xmlns="http://schemas.openxmlformats.org/spreadsheetml/2006/main" count="81" uniqueCount="80">
  <si>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</si>
  <si>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</si>
  <si>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</si>
  <si>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</si>
  <si>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</si>
  <si>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</si>
  <si>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</si>
  <si>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</si>
  <si>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</si>
  <si>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</si>
  <si>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</si>
  <si>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</si>
  <si>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</si>
  <si>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</si>
  <si>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</si>
  <si>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</si>
  <si>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</si>
  <si>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</si>
  <si>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</si>
  <si>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</si>
  <si>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</si>
  <si>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</si>
  <si>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</si>
  <si>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</si>
  <si>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</si>
  <si>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</si>
  <si>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</si>
  <si>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</si>
  <si>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</si>
  <si>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</si>
  <si>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</si>
  <si>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</si>
  <si>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</si>
  <si>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</si>
  <si>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</si>
  <si>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</si>
  <si>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</si>
  <si>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</si>
  <si>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</si>
  <si>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</si>
  <si>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</si>
  <si>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</si>
  <si>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</si>
  <si>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</si>
  <si>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</si>
  <si>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</si>
  <si>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</si>
  <si>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</si>
  <si>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</si>
  <si>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</si>
  <si>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</si>
  <si>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</si>
  <si>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</si>
  <si>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</si>
  <si>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</si>
  <si>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</si>
  <si>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</si>
  <si>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</si>
  <si>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</si>
  <si>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</si>
  <si>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</si>
  <si>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Instructivo</t>
  </si>
  <si>
    <t>Restricción:</t>
  </si>
  <si>
    <t>Recomendaciones:</t>
  </si>
  <si>
    <t>Verificar que la sumatoria de las columnas correspondientes al Presupuesto de Egresos Aprobado, Modificado, Devengado, Pagado y la correspondiente al Subejercicio coincida con la sumatoria de las columnas correspondientes a la Clasificación Económica (por Tipo de Gasto), a la Clasificación Administrativa, a la Clasificación Funcional.</t>
  </si>
  <si>
    <t>No se puede modificar el formato.</t>
  </si>
  <si>
    <t>AMPLIACIONES / REDUCCIONES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</si>
  <si>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</si>
  <si>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</si>
  <si>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</si>
  <si>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APROBADO</t>
    </r>
    <r>
      <rPr>
        <sz val="8"/>
        <color theme="1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</si>
  <si>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AMPLIACIONES / REDUCCIONES</t>
    </r>
    <r>
      <rPr>
        <sz val="8"/>
        <color theme="1"/>
        <rFont val="Arial"/>
        <family val="2"/>
      </rPr>
      <t>: Refleja las modificaciones realizadas al Presupuesto Aprobado.</t>
    </r>
  </si>
  <si>
    <r>
      <rPr>
        <b/>
        <sz val="8"/>
        <color indexed="8"/>
        <rFont val="Arial"/>
        <family val="2"/>
      </rPr>
      <t>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</si>
  <si>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En esta columna deben registrarse los "cargos" del devengado.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</si>
  <si>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PAGADO</t>
    </r>
    <r>
      <rPr>
        <sz val="8"/>
        <color theme="1"/>
        <rFont val="Arial"/>
        <family val="2"/>
      </rPr>
      <t>: Es el momento que refleja la cancelación total o parcial de las obligaciones de pago, que se concreta mediante el desembolso de efectivo o cualquier otro medio de pago.</t>
    </r>
  </si>
  <si>
    <r>
      <rPr>
        <b/>
        <sz val="8"/>
        <color indexed="8"/>
        <rFont val="Arial"/>
        <family val="2"/>
      </rPr>
      <t>SUBEJERCICIO</t>
    </r>
    <r>
      <rPr>
        <sz val="8"/>
        <color theme="1"/>
        <rFont val="Arial"/>
        <family val="2"/>
      </rPr>
      <t>: Modificado menos devengado.</t>
    </r>
  </si>
  <si>
    <r>
      <rPr>
        <b/>
        <sz val="8"/>
        <color indexed="8"/>
        <rFont val="Arial"/>
        <family val="2"/>
      </rPr>
      <t>CP</t>
    </r>
    <r>
      <rPr>
        <sz val="8"/>
        <color theme="1"/>
        <rFont val="Arial"/>
        <family val="2"/>
      </rPr>
      <t>: Clasificación Programática de acuerdo al documento emitido por el CONAC (DOF 8-ago-13).</t>
    </r>
  </si>
  <si>
    <t>INSTITUTO MUNICIPAL DE VIVIENDA DE IRAPUATO GUANAJUATO
GASTO POR CATEGORÍA PROGRAMÁTICA
DEL 1 DE ENERO AL 31 DE MARZO DE 2017</t>
  </si>
  <si>
    <t xml:space="preserve">Directora  Administrativa y Financiera 
    Marìa Zuli Ramos Rodrìguez
</t>
  </si>
  <si>
    <t xml:space="preserve">Director  General 
Gabriel Ma. Alcántara Soria
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</si>
</sst>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0" fontId="8" fillId="0" borderId="1" xfId="8" applyFont="1" applyBorder="1" applyAlignment="1" applyProtection="1">
      <alignment horizontal="center" vertical="top"/>
      <protection hidden="1"/>
    </xf>
    <xf numFmtId="0" fontId="3" fillId="0" borderId="2" xfId="9" applyFont="1" applyFill="1" applyBorder="1" applyAlignment="1" applyProtection="1">
      <alignment wrapText="1"/>
    </xf>
    <xf numFmtId="4" fontId="10" fillId="0" borderId="2" xfId="0" applyNumberFormat="1" applyFont="1" applyFill="1" applyBorder="1" applyAlignment="1" applyProtection="1">
      <alignment horizontal="right"/>
      <protection locked="0"/>
    </xf>
    <xf numFmtId="4" fontId="10" fillId="0" borderId="3" xfId="0" applyNumberFormat="1" applyFont="1" applyFill="1" applyBorder="1" applyAlignment="1" applyProtection="1">
      <alignment horizontal="right"/>
      <protection locked="0"/>
    </xf>
    <xf numFmtId="0" fontId="8" fillId="0" borderId="4" xfId="8" applyFont="1" applyBorder="1" applyAlignment="1" applyProtection="1">
      <alignment horizontal="center" vertical="top"/>
      <protection hidden="1"/>
    </xf>
    <xf numFmtId="4" fontId="10" fillId="0" borderId="0" xfId="0" applyNumberFormat="1" applyFont="1" applyBorder="1" applyProtection="1">
      <protection locked="0"/>
    </xf>
    <xf numFmtId="4" fontId="10" fillId="0" borderId="5" xfId="0" applyNumberFormat="1" applyFont="1" applyBorder="1" applyProtection="1">
      <protection locked="0"/>
    </xf>
    <xf numFmtId="4" fontId="10" fillId="0" borderId="0" xfId="0" applyNumberFormat="1" applyFont="1" applyFill="1" applyBorder="1" applyAlignment="1" applyProtection="1">
      <alignment horizontal="right"/>
      <protection locked="0"/>
    </xf>
    <xf numFmtId="4" fontId="10" fillId="0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horizontal="left" indent="1"/>
    </xf>
    <xf numFmtId="0" fontId="4" fillId="0" borderId="0" xfId="9" applyFont="1" applyFill="1" applyBorder="1" applyAlignment="1" applyProtection="1">
      <alignment wrapText="1"/>
    </xf>
    <xf numFmtId="0" fontId="3" fillId="2" borderId="0" xfId="8" applyFont="1" applyFill="1" applyBorder="1" applyAlignment="1">
      <alignment horizontal="left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8" fillId="4" borderId="12" xfId="9" applyFont="1" applyFill="1" applyBorder="1" applyAlignment="1">
      <alignment horizontal="center" vertical="center" wrapText="1"/>
    </xf>
    <xf numFmtId="0" fontId="8" fillId="4" borderId="12" xfId="9" applyFont="1" applyFill="1" applyBorder="1" applyAlignment="1">
      <alignment horizontal="center" vertical="center"/>
    </xf>
    <xf numFmtId="4" fontId="8" fillId="4" borderId="12" xfId="9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indent="2"/>
    </xf>
    <xf numFmtId="4" fontId="1" fillId="0" borderId="0" xfId="0" applyNumberFormat="1" applyFont="1" applyBorder="1" applyProtection="1">
      <protection locked="0"/>
    </xf>
    <xf numFmtId="4" fontId="1" fillId="0" borderId="5" xfId="0" applyNumberFormat="1" applyFont="1" applyBorder="1" applyProtection="1"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left"/>
    </xf>
    <xf numFmtId="4" fontId="1" fillId="0" borderId="6" xfId="0" applyNumberFormat="1" applyFont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0" fontId="1" fillId="0" borderId="0" xfId="0" applyFont="1" applyProtection="1"/>
    <xf numFmtId="0" fontId="1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</xf>
    <xf numFmtId="4" fontId="4" fillId="0" borderId="0" xfId="8" applyNumberFormat="1" applyFont="1" applyAlignment="1" applyProtection="1">
      <alignment vertical="top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Border="1" applyAlignment="1" applyProtection="1">
      <alignment horizontal="left" vertical="top" wrapText="1"/>
      <protection locked="0"/>
    </xf>
    <xf numFmtId="0" fontId="1" fillId="0" borderId="0" xfId="7" applyFont="1"/>
    <xf numFmtId="0" fontId="1" fillId="0" borderId="0" xfId="7" applyFont="1" applyAlignment="1">
      <alignment horizontal="left" wrapText="1" indent="1"/>
    </xf>
    <xf numFmtId="0" fontId="1" fillId="0" borderId="0" xfId="7" applyFont="1" applyAlignment="1">
      <alignment horizontal="left" vertical="center" wrapText="1" indent="1"/>
    </xf>
    <xf numFmtId="0" fontId="8" fillId="4" borderId="9" xfId="9" applyFont="1" applyFill="1" applyBorder="1" applyAlignment="1" applyProtection="1">
      <alignment horizontal="center" vertical="center" wrapText="1"/>
      <protection locked="0"/>
    </xf>
    <xf numFmtId="0" fontId="8" fillId="4" borderId="10" xfId="9" applyFont="1" applyFill="1" applyBorder="1" applyAlignment="1" applyProtection="1">
      <alignment horizontal="center" vertical="center" wrapText="1"/>
      <protection locked="0"/>
    </xf>
    <xf numFmtId="0" fontId="8" fillId="4" borderId="11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tabSelected="1" zoomScaleNormal="100" zoomScaleSheetLayoutView="90" workbookViewId="0">
      <pane ySplit="2" topLeftCell="A15" activePane="bottomLeft" state="frozen"/>
      <selection pane="bottomLeft" activeCell="F39" sqref="F39"/>
    </sheetView>
  </sheetViews>
  <sheetFormatPr baseColWidth="10" defaultRowHeight="11.25"/>
  <cols>
    <col min="1" max="1" width="6.28515625" style="1" customWidth="1"/>
    <col min="2" max="2" width="62.42578125" style="1" customWidth="1"/>
    <col min="3" max="3" width="15.7109375" style="1" customWidth="1"/>
    <col min="4" max="4" width="18.7109375" style="1" customWidth="1"/>
    <col min="5" max="5" width="15.7109375" style="1" customWidth="1"/>
    <col min="6" max="8" width="15.7109375" style="2" customWidth="1"/>
    <col min="9" max="16384" width="11.42578125" style="1"/>
  </cols>
  <sheetData>
    <row r="1" spans="1:8" ht="60" customHeight="1">
      <c r="A1" s="45" t="s">
        <v>77</v>
      </c>
      <c r="B1" s="46"/>
      <c r="C1" s="46"/>
      <c r="D1" s="46"/>
      <c r="E1" s="46"/>
      <c r="F1" s="46"/>
      <c r="G1" s="46"/>
      <c r="H1" s="47"/>
    </row>
    <row r="2" spans="1:8" ht="24.95" customHeight="1">
      <c r="A2" s="16" t="s">
        <v>59</v>
      </c>
      <c r="B2" s="17" t="s">
        <v>0</v>
      </c>
      <c r="C2" s="18" t="s">
        <v>3</v>
      </c>
      <c r="D2" s="18" t="s">
        <v>66</v>
      </c>
      <c r="E2" s="18" t="s">
        <v>4</v>
      </c>
      <c r="F2" s="18" t="s">
        <v>5</v>
      </c>
      <c r="G2" s="18" t="s">
        <v>1</v>
      </c>
      <c r="H2" s="18" t="s">
        <v>6</v>
      </c>
    </row>
    <row r="3" spans="1:8">
      <c r="A3" s="3">
        <v>900001</v>
      </c>
      <c r="B3" s="4" t="s">
        <v>2</v>
      </c>
      <c r="C3" s="5">
        <f t="shared" ref="C3:H3" si="0">SUM(C4,C31,C32,C33)</f>
        <v>11231000</v>
      </c>
      <c r="D3" s="5">
        <f t="shared" si="0"/>
        <v>0</v>
      </c>
      <c r="E3" s="5">
        <f t="shared" si="0"/>
        <v>11231000</v>
      </c>
      <c r="F3" s="5">
        <f t="shared" si="0"/>
        <v>1753453.15</v>
      </c>
      <c r="G3" s="5">
        <f t="shared" si="0"/>
        <v>1753453.15</v>
      </c>
      <c r="H3" s="6">
        <f t="shared" si="0"/>
        <v>9477546.8499999996</v>
      </c>
    </row>
    <row r="4" spans="1:8">
      <c r="A4" s="7">
        <v>900002</v>
      </c>
      <c r="B4" s="13" t="s">
        <v>60</v>
      </c>
      <c r="C4" s="10">
        <f t="shared" ref="C4:H4" si="1">SUM(C5,C8,C17,C21,C24,C29)</f>
        <v>11231000</v>
      </c>
      <c r="D4" s="10">
        <f t="shared" si="1"/>
        <v>0</v>
      </c>
      <c r="E4" s="10">
        <f t="shared" si="1"/>
        <v>11231000</v>
      </c>
      <c r="F4" s="10">
        <f t="shared" si="1"/>
        <v>1753453.15</v>
      </c>
      <c r="G4" s="10">
        <f t="shared" si="1"/>
        <v>1753453.15</v>
      </c>
      <c r="H4" s="11">
        <f t="shared" si="1"/>
        <v>9477546.8499999996</v>
      </c>
    </row>
    <row r="5" spans="1:8">
      <c r="A5" s="7">
        <v>900003</v>
      </c>
      <c r="B5" s="12" t="s">
        <v>7</v>
      </c>
      <c r="C5" s="8">
        <f t="shared" ref="C5:H5" si="2">SUM(C6:C7)</f>
        <v>0</v>
      </c>
      <c r="D5" s="8">
        <f t="shared" si="2"/>
        <v>0</v>
      </c>
      <c r="E5" s="8">
        <f t="shared" si="2"/>
        <v>0</v>
      </c>
      <c r="F5" s="8">
        <f t="shared" si="2"/>
        <v>0</v>
      </c>
      <c r="G5" s="8">
        <f t="shared" si="2"/>
        <v>0</v>
      </c>
      <c r="H5" s="9">
        <f t="shared" si="2"/>
        <v>0</v>
      </c>
    </row>
    <row r="6" spans="1:8">
      <c r="A6" s="19" t="s">
        <v>36</v>
      </c>
      <c r="B6" s="20" t="s">
        <v>8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2">
        <v>0</v>
      </c>
    </row>
    <row r="7" spans="1:8">
      <c r="A7" s="19" t="s">
        <v>37</v>
      </c>
      <c r="B7" s="20" t="s">
        <v>9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2">
        <v>0</v>
      </c>
    </row>
    <row r="8" spans="1:8">
      <c r="A8" s="7">
        <v>900004</v>
      </c>
      <c r="B8" s="12" t="s">
        <v>10</v>
      </c>
      <c r="C8" s="8">
        <f t="shared" ref="C8:H8" si="3">SUM(C9:C16)</f>
        <v>11231000</v>
      </c>
      <c r="D8" s="8">
        <f t="shared" si="3"/>
        <v>0</v>
      </c>
      <c r="E8" s="8">
        <f t="shared" si="3"/>
        <v>11231000</v>
      </c>
      <c r="F8" s="8">
        <f t="shared" si="3"/>
        <v>1753453.15</v>
      </c>
      <c r="G8" s="8">
        <f t="shared" si="3"/>
        <v>1753453.15</v>
      </c>
      <c r="H8" s="9">
        <f t="shared" si="3"/>
        <v>9477546.8499999996</v>
      </c>
    </row>
    <row r="9" spans="1:8">
      <c r="A9" s="19" t="s">
        <v>38</v>
      </c>
      <c r="B9" s="20" t="s">
        <v>11</v>
      </c>
      <c r="C9" s="21">
        <v>11231000</v>
      </c>
      <c r="D9" s="21">
        <v>0</v>
      </c>
      <c r="E9" s="21">
        <v>11231000</v>
      </c>
      <c r="F9" s="21">
        <v>1753453.15</v>
      </c>
      <c r="G9" s="21">
        <v>1753453.15</v>
      </c>
      <c r="H9" s="22">
        <v>9477546.8499999996</v>
      </c>
    </row>
    <row r="10" spans="1:8">
      <c r="A10" s="19" t="s">
        <v>39</v>
      </c>
      <c r="B10" s="20" t="s">
        <v>12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2">
        <v>0</v>
      </c>
    </row>
    <row r="11" spans="1:8">
      <c r="A11" s="19" t="s">
        <v>40</v>
      </c>
      <c r="B11" s="20" t="s">
        <v>13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2">
        <v>0</v>
      </c>
    </row>
    <row r="12" spans="1:8">
      <c r="A12" s="19" t="s">
        <v>41</v>
      </c>
      <c r="B12" s="20" t="s">
        <v>14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2">
        <v>0</v>
      </c>
    </row>
    <row r="13" spans="1:8">
      <c r="A13" s="19" t="s">
        <v>42</v>
      </c>
      <c r="B13" s="20" t="s">
        <v>15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2">
        <v>0</v>
      </c>
    </row>
    <row r="14" spans="1:8">
      <c r="A14" s="19" t="s">
        <v>43</v>
      </c>
      <c r="B14" s="20" t="s">
        <v>16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</row>
    <row r="15" spans="1:8">
      <c r="A15" s="19" t="s">
        <v>44</v>
      </c>
      <c r="B15" s="20" t="s">
        <v>17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2">
        <v>0</v>
      </c>
    </row>
    <row r="16" spans="1:8">
      <c r="A16" s="19" t="s">
        <v>45</v>
      </c>
      <c r="B16" s="20" t="s">
        <v>18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</row>
    <row r="17" spans="1:8">
      <c r="A17" s="7">
        <v>900005</v>
      </c>
      <c r="B17" s="12" t="s">
        <v>19</v>
      </c>
      <c r="C17" s="8">
        <f t="shared" ref="C17:H17" si="4">SUM(C18:C20)</f>
        <v>0</v>
      </c>
      <c r="D17" s="8">
        <f t="shared" si="4"/>
        <v>0</v>
      </c>
      <c r="E17" s="8">
        <f t="shared" si="4"/>
        <v>0</v>
      </c>
      <c r="F17" s="8">
        <f t="shared" si="4"/>
        <v>0</v>
      </c>
      <c r="G17" s="8">
        <f t="shared" si="4"/>
        <v>0</v>
      </c>
      <c r="H17" s="9">
        <f t="shared" si="4"/>
        <v>0</v>
      </c>
    </row>
    <row r="18" spans="1:8">
      <c r="A18" s="19" t="s">
        <v>46</v>
      </c>
      <c r="B18" s="20" t="s">
        <v>20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2">
        <v>0</v>
      </c>
    </row>
    <row r="19" spans="1:8">
      <c r="A19" s="19" t="s">
        <v>47</v>
      </c>
      <c r="B19" s="20" t="s">
        <v>21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</row>
    <row r="20" spans="1:8">
      <c r="A20" s="19" t="s">
        <v>48</v>
      </c>
      <c r="B20" s="20" t="s">
        <v>22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2">
        <v>0</v>
      </c>
    </row>
    <row r="21" spans="1:8">
      <c r="A21" s="7">
        <v>900006</v>
      </c>
      <c r="B21" s="12" t="s">
        <v>23</v>
      </c>
      <c r="C21" s="8">
        <f t="shared" ref="C21:H21" si="5">SUM(C22:C23)</f>
        <v>0</v>
      </c>
      <c r="D21" s="8">
        <f t="shared" si="5"/>
        <v>0</v>
      </c>
      <c r="E21" s="8">
        <f t="shared" si="5"/>
        <v>0</v>
      </c>
      <c r="F21" s="8">
        <f t="shared" si="5"/>
        <v>0</v>
      </c>
      <c r="G21" s="8">
        <f t="shared" si="5"/>
        <v>0</v>
      </c>
      <c r="H21" s="9">
        <f t="shared" si="5"/>
        <v>0</v>
      </c>
    </row>
    <row r="22" spans="1:8">
      <c r="A22" s="19" t="s">
        <v>49</v>
      </c>
      <c r="B22" s="20" t="s">
        <v>24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2">
        <v>0</v>
      </c>
    </row>
    <row r="23" spans="1:8">
      <c r="A23" s="19" t="s">
        <v>50</v>
      </c>
      <c r="B23" s="20" t="s">
        <v>25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2">
        <v>0</v>
      </c>
    </row>
    <row r="24" spans="1:8">
      <c r="A24" s="7">
        <v>900007</v>
      </c>
      <c r="B24" s="12" t="s">
        <v>26</v>
      </c>
      <c r="C24" s="8">
        <f t="shared" ref="C24:H24" si="6">SUM(C25:C28)</f>
        <v>0</v>
      </c>
      <c r="D24" s="8">
        <f t="shared" si="6"/>
        <v>0</v>
      </c>
      <c r="E24" s="8">
        <f t="shared" si="6"/>
        <v>0</v>
      </c>
      <c r="F24" s="8">
        <f t="shared" si="6"/>
        <v>0</v>
      </c>
      <c r="G24" s="8">
        <f t="shared" si="6"/>
        <v>0</v>
      </c>
      <c r="H24" s="9">
        <f t="shared" si="6"/>
        <v>0</v>
      </c>
    </row>
    <row r="25" spans="1:8">
      <c r="A25" s="19" t="s">
        <v>51</v>
      </c>
      <c r="B25" s="20" t="s">
        <v>27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2">
        <v>0</v>
      </c>
    </row>
    <row r="26" spans="1:8">
      <c r="A26" s="19" t="s">
        <v>52</v>
      </c>
      <c r="B26" s="20" t="s">
        <v>28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2">
        <v>0</v>
      </c>
    </row>
    <row r="27" spans="1:8">
      <c r="A27" s="19" t="s">
        <v>53</v>
      </c>
      <c r="B27" s="20" t="s">
        <v>29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2">
        <v>0</v>
      </c>
    </row>
    <row r="28" spans="1:8">
      <c r="A28" s="19" t="s">
        <v>54</v>
      </c>
      <c r="B28" s="20" t="s">
        <v>30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2">
        <v>0</v>
      </c>
    </row>
    <row r="29" spans="1:8">
      <c r="A29" s="7">
        <v>900008</v>
      </c>
      <c r="B29" s="12" t="s">
        <v>31</v>
      </c>
      <c r="C29" s="8">
        <f t="shared" ref="C29:H29" si="7">SUM(C30)</f>
        <v>0</v>
      </c>
      <c r="D29" s="8">
        <f t="shared" si="7"/>
        <v>0</v>
      </c>
      <c r="E29" s="8">
        <f t="shared" si="7"/>
        <v>0</v>
      </c>
      <c r="F29" s="8">
        <f t="shared" si="7"/>
        <v>0</v>
      </c>
      <c r="G29" s="8">
        <f t="shared" si="7"/>
        <v>0</v>
      </c>
      <c r="H29" s="9">
        <f t="shared" si="7"/>
        <v>0</v>
      </c>
    </row>
    <row r="30" spans="1:8">
      <c r="A30" s="19" t="s">
        <v>55</v>
      </c>
      <c r="B30" s="20" t="s">
        <v>32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2">
        <v>0</v>
      </c>
    </row>
    <row r="31" spans="1:8">
      <c r="A31" s="19" t="s">
        <v>56</v>
      </c>
      <c r="B31" s="23" t="s">
        <v>33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2">
        <v>0</v>
      </c>
    </row>
    <row r="32" spans="1:8">
      <c r="A32" s="19" t="s">
        <v>57</v>
      </c>
      <c r="B32" s="23" t="s">
        <v>34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2">
        <v>0</v>
      </c>
    </row>
    <row r="33" spans="1:8">
      <c r="A33" s="24" t="s">
        <v>58</v>
      </c>
      <c r="B33" s="25" t="s">
        <v>35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7">
        <v>0</v>
      </c>
    </row>
    <row r="34" spans="1:8">
      <c r="A34" s="28"/>
      <c r="B34" s="28"/>
      <c r="C34" s="28"/>
      <c r="D34" s="28"/>
      <c r="E34" s="29"/>
      <c r="F34" s="30"/>
      <c r="G34" s="30"/>
      <c r="H34" s="30"/>
    </row>
    <row r="35" spans="1:8">
      <c r="A35" s="31" t="s">
        <v>67</v>
      </c>
      <c r="B35" s="32"/>
      <c r="C35" s="32"/>
      <c r="D35" s="33"/>
      <c r="E35" s="29"/>
      <c r="F35" s="30"/>
      <c r="G35" s="30"/>
      <c r="H35" s="30"/>
    </row>
    <row r="36" spans="1:8">
      <c r="A36" s="34"/>
      <c r="B36" s="35"/>
      <c r="C36" s="35"/>
      <c r="D36" s="36"/>
      <c r="E36" s="29"/>
      <c r="F36" s="30"/>
      <c r="G36" s="30"/>
      <c r="H36" s="30"/>
    </row>
    <row r="37" spans="1:8">
      <c r="A37" s="35"/>
      <c r="B37" s="37"/>
      <c r="C37" s="35"/>
      <c r="D37" s="35"/>
      <c r="E37" s="29"/>
      <c r="F37" s="30"/>
      <c r="G37" s="30"/>
      <c r="H37" s="30"/>
    </row>
    <row r="38" spans="1:8">
      <c r="A38" s="34"/>
      <c r="B38" s="35"/>
      <c r="C38" s="35"/>
      <c r="D38" s="35"/>
      <c r="E38" s="29"/>
      <c r="F38" s="30"/>
      <c r="G38" s="30"/>
      <c r="H38" s="30"/>
    </row>
    <row r="39" spans="1:8">
      <c r="A39" s="34"/>
      <c r="B39" s="35" t="s">
        <v>68</v>
      </c>
      <c r="C39" s="34"/>
      <c r="D39" s="38" t="s">
        <v>68</v>
      </c>
      <c r="E39" s="29"/>
      <c r="F39" s="30"/>
      <c r="G39" s="30"/>
      <c r="H39" s="30"/>
    </row>
    <row r="40" spans="1:8" ht="45">
      <c r="A40" s="34"/>
      <c r="B40" s="39" t="s">
        <v>78</v>
      </c>
      <c r="C40" s="40"/>
      <c r="D40" s="41" t="s">
        <v>79</v>
      </c>
      <c r="E40" s="29"/>
      <c r="F40" s="30"/>
      <c r="G40" s="30"/>
      <c r="H40" s="30"/>
    </row>
  </sheetData>
  <sheetProtection algorithmName="SHA-512" hashValue="KdjVyL6J3/QNWD/1+U5sLHlGsf4aZL3nHLeLGNH+cx9s1BUdd4Fd/60gxFGs488Y/Jv+FEPFyqfZvcsY3vEzLQ==" saltValue="nxzwtOwvdk/+yfveBSw3Dw==" spinCount="100000" sheet="1" objects="1" scenarios="1" formatCells="0" formatColumns="0" formatRows="0" autoFilter="0"/>
  <protectedRanges>
    <protectedRange sqref="G41:H65526 F41:F65526 A41:E65526" name="Rango1"/>
    <protectedRange sqref="B29:H29 B5:H5 A9:H16 B8:H8 A18:H20 B17:H17 A22:H23 B21:H21 A25:H28 B24:H24 A30:H33 A6:H7 E34:H40" name="Rango1_3"/>
    <protectedRange sqref="C3:H4" name="Rango1_2_2"/>
    <protectedRange sqref="A34:D40" name="Rango1_1_2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C3:H5 C17:H17 C8:H8 C21:H21 C24:H24 C29:H2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15"/>
  <sheetViews>
    <sheetView zoomScale="120" zoomScaleNormal="120" zoomScaleSheetLayoutView="100" workbookViewId="0">
      <selection activeCell="A14" sqref="A14"/>
    </sheetView>
  </sheetViews>
  <sheetFormatPr baseColWidth="10" defaultRowHeight="11.25"/>
  <cols>
    <col min="1" max="1" width="116.42578125" style="42" customWidth="1"/>
    <col min="2" max="16384" width="11.42578125" style="42"/>
  </cols>
  <sheetData>
    <row r="1" spans="1:1">
      <c r="A1" s="14" t="s">
        <v>61</v>
      </c>
    </row>
    <row r="2" spans="1:1">
      <c r="A2" s="43" t="s">
        <v>76</v>
      </c>
    </row>
    <row r="3" spans="1:1">
      <c r="A3" s="43" t="s">
        <v>69</v>
      </c>
    </row>
    <row r="4" spans="1:1">
      <c r="A4" s="43" t="s">
        <v>70</v>
      </c>
    </row>
    <row r="5" spans="1:1">
      <c r="A5" s="43" t="s">
        <v>71</v>
      </c>
    </row>
    <row r="6" spans="1:1" ht="22.5">
      <c r="A6" s="43" t="s">
        <v>72</v>
      </c>
    </row>
    <row r="7" spans="1:1" ht="33.75">
      <c r="A7" s="43" t="s">
        <v>73</v>
      </c>
    </row>
    <row r="8" spans="1:1" ht="22.5">
      <c r="A8" s="43" t="s">
        <v>74</v>
      </c>
    </row>
    <row r="9" spans="1:1">
      <c r="A9" s="43" t="s">
        <v>75</v>
      </c>
    </row>
    <row r="10" spans="1:1">
      <c r="A10" s="43"/>
    </row>
    <row r="11" spans="1:1">
      <c r="A11" s="15" t="s">
        <v>62</v>
      </c>
    </row>
    <row r="12" spans="1:1">
      <c r="A12" s="43" t="s">
        <v>65</v>
      </c>
    </row>
    <row r="13" spans="1:1">
      <c r="A13" s="43"/>
    </row>
    <row r="14" spans="1:1">
      <c r="A14" s="15" t="s">
        <v>63</v>
      </c>
    </row>
    <row r="15" spans="1:1" ht="33.75">
      <c r="A15" s="44" t="s">
        <v>64</v>
      </c>
    </row>
  </sheetData>
  <sheetProtection algorithmName="SHA-512" hashValue="TViHg9MGGs7JVq905Ti8sGYyl1osOFZbDTTXBfRV5m0HM6WbxhF0NXJV1w97vn62iJcmiTyb9q3OUvH7MledEQ==" saltValue="bw1rjMgkq3iIAJ/bCWeXL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&amp;C&amp;10GASTO POR CATEGORIA PROGRAMÁTICA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GCP</vt:lpstr>
      <vt:lpstr>Instructivo_GCP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2017-03-30T22:19:49Z</cp:lastPrinted>
  <dcterms:created xsi:type="dcterms:W3CDTF">2012-12-11T21:13:37Z</dcterms:created>
  <dcterms:modified xsi:type="dcterms:W3CDTF">2017-04-06T15:03:10Z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