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GCP" sheetId="1" r:id="rId1"/>
    <sheet name="Instructivo_GCP" sheetId="3" r:id="rId2"/>
  </sheets>
  <calcPr calcId="125725"/>
</workbook>
</file>

<file path=xl/calcChain.xml><?xml version="1.0" encoding="utf-8"?>
<calcChain xmlns="http://schemas.openxmlformats.org/spreadsheetml/2006/main">
  <c r="H29" i="1"/>
  <c r="G29"/>
  <c r="F29"/>
  <c r="E29"/>
  <c r="D29"/>
  <c r="C29"/>
  <c r="H24"/>
  <c r="G24"/>
  <c r="F24"/>
  <c r="E24"/>
  <c r="D24"/>
  <c r="C24"/>
  <c r="H21"/>
  <c r="G21"/>
  <c r="F21"/>
  <c r="E21"/>
  <c r="D21"/>
  <c r="C21"/>
  <c r="H17"/>
  <c r="G17"/>
  <c r="F17"/>
  <c r="E17"/>
  <c r="D17"/>
  <c r="C17"/>
  <c r="H8"/>
  <c r="G8"/>
  <c r="F8"/>
  <c r="E8"/>
  <c r="D8"/>
  <c r="C8"/>
  <c r="H5"/>
  <c r="H4" s="1"/>
  <c r="H3" s="1"/>
  <c r="G5"/>
  <c r="G4" s="1"/>
  <c r="G3" s="1"/>
  <c r="F5"/>
  <c r="E5"/>
  <c r="D5"/>
  <c r="C5"/>
  <c r="C4" s="1"/>
  <c r="C3" s="1"/>
  <c r="F4"/>
  <c r="F3" s="1"/>
  <c r="D4"/>
  <c r="D3" s="1"/>
  <c r="E4" l="1"/>
  <c r="E3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<sst xmlns="http://schemas.openxmlformats.org/spreadsheetml/2006/main" count="81" uniqueCount="80">
  <si>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</si>
  <si>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</si>
  <si>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</si>
  <si>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</si>
  <si>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</si>
  <si>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</si>
  <si>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</si>
  <si>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</si>
  <si>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</si>
  <si>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</si>
  <si>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</si>
  <si>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</si>
  <si>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</si>
  <si>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</si>
  <si>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</si>
  <si>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</si>
  <si>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</si>
  <si>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</si>
  <si>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</si>
  <si>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</si>
  <si>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</si>
  <si>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</si>
  <si>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</si>
  <si>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</si>
  <si>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</si>
  <si>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</si>
  <si>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</si>
  <si>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</si>
  <si>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</si>
  <si>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</si>
  <si>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</si>
  <si>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</si>
  <si>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</si>
  <si>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</si>
  <si>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</si>
  <si>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</si>
  <si>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</si>
  <si>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</si>
  <si>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</si>
  <si>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</si>
  <si>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</si>
  <si>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</si>
  <si>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</si>
  <si>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</si>
  <si>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</si>
  <si>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</si>
  <si>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</si>
  <si>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</si>
  <si>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</si>
  <si>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</si>
  <si>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</si>
  <si>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</si>
  <si>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</si>
  <si>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</si>
  <si>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</si>
  <si>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</si>
  <si>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</si>
  <si>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</si>
  <si>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</si>
  <si>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</si>
  <si>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</si>
  <si>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</si>
  <si>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</si>
  <si>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</si>
  <si>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</si>
  <si>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</si>
  <si>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</si>
  <si>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</si>
  <si>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</si>
  <si>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</si>
  <si>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</si>
  <si>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</si>
  <si>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</si>
  <si>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</si>
  <si>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</si>
  <si>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</si>
  <si>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</si>
  <si>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INSTITUTO MUNICIPAL DE VIVIENDA DE IRAPUATO GUANAJUATO
GASTO POR CATEGORÍA PROGRAMÁTICA
DEL 1 DE ENERO AL 31 DE MARZO DE 2017</t>
  </si>
  <si>
    <t xml:space="preserve">Directora  Administrativa y Financiera 
    Marìa Zuli Ramos Rodrìguez
</t>
  </si>
  <si>
    <t xml:space="preserve">Director  General 
Gabriel Ma. Alcántara Soria
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</si>
</sst>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abSelected="1" zoomScaleNormal="100" zoomScaleSheetLayoutView="90" workbookViewId="0">
      <pane ySplit="2" topLeftCell="A15" activePane="bottomLeft" state="frozen"/>
      <selection pane="bottomLeft" activeCell="F39" sqref="F39"/>
    </sheetView>
  </sheetViews>
  <sheetFormatPr baseColWidth="10" defaultRowHeight="11.25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>
      <c r="A1" s="45" t="s">
        <v>77</v>
      </c>
      <c r="B1" s="46"/>
      <c r="C1" s="46"/>
      <c r="D1" s="46"/>
      <c r="E1" s="46"/>
      <c r="F1" s="46"/>
      <c r="G1" s="46"/>
      <c r="H1" s="47"/>
    </row>
    <row r="2" spans="1:8" ht="24.95" customHeight="1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>
      <c r="A3" s="3">
        <v>900001</v>
      </c>
      <c r="B3" s="4" t="s">
        <v>2</v>
      </c>
      <c r="C3" s="5">
        <f t="shared" ref="C3:H3" si="0">SUM(C4,C31,C32,C33)</f>
        <v>11231000</v>
      </c>
      <c r="D3" s="5">
        <f t="shared" si="0"/>
        <v>0</v>
      </c>
      <c r="E3" s="5">
        <f t="shared" si="0"/>
        <v>11231000</v>
      </c>
      <c r="F3" s="5">
        <f t="shared" si="0"/>
        <v>1753453.15</v>
      </c>
      <c r="G3" s="5">
        <f t="shared" si="0"/>
        <v>1753453.15</v>
      </c>
      <c r="H3" s="6">
        <f t="shared" si="0"/>
        <v>9477546.8499999996</v>
      </c>
    </row>
    <row r="4" spans="1:8">
      <c r="A4" s="7">
        <v>900002</v>
      </c>
      <c r="B4" s="13" t="s">
        <v>60</v>
      </c>
      <c r="C4" s="10">
        <f t="shared" ref="C4:H4" si="1">SUM(C5,C8,C17,C21,C24,C29)</f>
        <v>11231000</v>
      </c>
      <c r="D4" s="10">
        <f t="shared" si="1"/>
        <v>0</v>
      </c>
      <c r="E4" s="10">
        <f t="shared" si="1"/>
        <v>11231000</v>
      </c>
      <c r="F4" s="10">
        <f t="shared" si="1"/>
        <v>1753453.15</v>
      </c>
      <c r="G4" s="10">
        <f t="shared" si="1"/>
        <v>1753453.15</v>
      </c>
      <c r="H4" s="11">
        <f t="shared" si="1"/>
        <v>9477546.8499999996</v>
      </c>
    </row>
    <row r="5" spans="1:8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>
      <c r="A6" s="19" t="s">
        <v>36</v>
      </c>
      <c r="B6" s="20" t="s">
        <v>8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2">
        <v>0</v>
      </c>
    </row>
    <row r="7" spans="1:8">
      <c r="A7" s="19" t="s">
        <v>37</v>
      </c>
      <c r="B7" s="20" t="s">
        <v>9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2">
        <v>0</v>
      </c>
    </row>
    <row r="8" spans="1:8">
      <c r="A8" s="7">
        <v>900004</v>
      </c>
      <c r="B8" s="12" t="s">
        <v>10</v>
      </c>
      <c r="C8" s="8">
        <f t="shared" ref="C8:H8" si="3">SUM(C9:C16)</f>
        <v>11231000</v>
      </c>
      <c r="D8" s="8">
        <f t="shared" si="3"/>
        <v>0</v>
      </c>
      <c r="E8" s="8">
        <f t="shared" si="3"/>
        <v>11231000</v>
      </c>
      <c r="F8" s="8">
        <f t="shared" si="3"/>
        <v>1753453.15</v>
      </c>
      <c r="G8" s="8">
        <f t="shared" si="3"/>
        <v>1753453.15</v>
      </c>
      <c r="H8" s="9">
        <f t="shared" si="3"/>
        <v>9477546.8499999996</v>
      </c>
    </row>
    <row r="9" spans="1:8">
      <c r="A9" s="19" t="s">
        <v>38</v>
      </c>
      <c r="B9" s="20" t="s">
        <v>11</v>
      </c>
      <c r="C9" s="21">
        <v>11231000</v>
      </c>
      <c r="D9" s="21">
        <v>0</v>
      </c>
      <c r="E9" s="21">
        <v>11231000</v>
      </c>
      <c r="F9" s="21">
        <v>1753453.15</v>
      </c>
      <c r="G9" s="21">
        <v>1753453.15</v>
      </c>
      <c r="H9" s="22">
        <v>9477546.8499999996</v>
      </c>
    </row>
    <row r="10" spans="1:8">
      <c r="A10" s="19" t="s">
        <v>39</v>
      </c>
      <c r="B10" s="20" t="s">
        <v>12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2">
        <v>0</v>
      </c>
    </row>
    <row r="11" spans="1:8">
      <c r="A11" s="19" t="s">
        <v>40</v>
      </c>
      <c r="B11" s="20" t="s">
        <v>13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2">
        <v>0</v>
      </c>
    </row>
    <row r="12" spans="1:8">
      <c r="A12" s="19" t="s">
        <v>41</v>
      </c>
      <c r="B12" s="20" t="s">
        <v>14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2">
        <v>0</v>
      </c>
    </row>
    <row r="13" spans="1:8">
      <c r="A13" s="19" t="s">
        <v>42</v>
      </c>
      <c r="B13" s="20" t="s">
        <v>15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2">
        <v>0</v>
      </c>
    </row>
    <row r="14" spans="1:8">
      <c r="A14" s="19" t="s">
        <v>43</v>
      </c>
      <c r="B14" s="20" t="s">
        <v>16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</row>
    <row r="15" spans="1:8">
      <c r="A15" s="19" t="s">
        <v>44</v>
      </c>
      <c r="B15" s="20" t="s">
        <v>17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2">
        <v>0</v>
      </c>
    </row>
    <row r="16" spans="1:8">
      <c r="A16" s="19" t="s">
        <v>45</v>
      </c>
      <c r="B16" s="20" t="s">
        <v>18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</row>
    <row r="17" spans="1:8">
      <c r="A17" s="7">
        <v>900005</v>
      </c>
      <c r="B17" s="12" t="s">
        <v>19</v>
      </c>
      <c r="C17" s="8">
        <f t="shared" ref="C17:H17" si="4">SUM(C18:C20)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9">
        <f t="shared" si="4"/>
        <v>0</v>
      </c>
    </row>
    <row r="18" spans="1:8">
      <c r="A18" s="19" t="s">
        <v>46</v>
      </c>
      <c r="B18" s="20" t="s">
        <v>20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2">
        <v>0</v>
      </c>
    </row>
    <row r="19" spans="1:8">
      <c r="A19" s="19" t="s">
        <v>47</v>
      </c>
      <c r="B19" s="20" t="s">
        <v>21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</row>
    <row r="20" spans="1:8">
      <c r="A20" s="19" t="s">
        <v>48</v>
      </c>
      <c r="B20" s="20" t="s">
        <v>22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2">
        <v>0</v>
      </c>
    </row>
    <row r="21" spans="1:8">
      <c r="A21" s="7">
        <v>900006</v>
      </c>
      <c r="B21" s="12" t="s">
        <v>23</v>
      </c>
      <c r="C21" s="8">
        <f t="shared" ref="C21:H21" si="5">SUM(C22:C23)</f>
        <v>0</v>
      </c>
      <c r="D21" s="8">
        <f t="shared" si="5"/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9">
        <f t="shared" si="5"/>
        <v>0</v>
      </c>
    </row>
    <row r="22" spans="1:8">
      <c r="A22" s="19" t="s">
        <v>49</v>
      </c>
      <c r="B22" s="20" t="s">
        <v>24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2">
        <v>0</v>
      </c>
    </row>
    <row r="23" spans="1:8">
      <c r="A23" s="19" t="s">
        <v>50</v>
      </c>
      <c r="B23" s="20" t="s">
        <v>25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2">
        <v>0</v>
      </c>
    </row>
    <row r="24" spans="1:8">
      <c r="A24" s="7">
        <v>900007</v>
      </c>
      <c r="B24" s="12" t="s">
        <v>26</v>
      </c>
      <c r="C24" s="8">
        <f t="shared" ref="C24:H24" si="6">SUM(C25:C28)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6"/>
        <v>0</v>
      </c>
    </row>
    <row r="25" spans="1:8">
      <c r="A25" s="19" t="s">
        <v>51</v>
      </c>
      <c r="B25" s="20" t="s">
        <v>27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2">
        <v>0</v>
      </c>
    </row>
    <row r="26" spans="1:8">
      <c r="A26" s="19" t="s">
        <v>52</v>
      </c>
      <c r="B26" s="20" t="s">
        <v>28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2">
        <v>0</v>
      </c>
    </row>
    <row r="27" spans="1:8">
      <c r="A27" s="19" t="s">
        <v>53</v>
      </c>
      <c r="B27" s="20" t="s">
        <v>29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2">
        <v>0</v>
      </c>
    </row>
    <row r="28" spans="1:8">
      <c r="A28" s="19" t="s">
        <v>54</v>
      </c>
      <c r="B28" s="20" t="s">
        <v>30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2">
        <v>0</v>
      </c>
    </row>
    <row r="29" spans="1:8">
      <c r="A29" s="7">
        <v>900008</v>
      </c>
      <c r="B29" s="12" t="s">
        <v>31</v>
      </c>
      <c r="C29" s="8">
        <f t="shared" ref="C29:H29" si="7">SUM(C30)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9">
        <f t="shared" si="7"/>
        <v>0</v>
      </c>
    </row>
    <row r="30" spans="1:8">
      <c r="A30" s="19" t="s">
        <v>55</v>
      </c>
      <c r="B30" s="20" t="s">
        <v>32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2">
        <v>0</v>
      </c>
    </row>
    <row r="31" spans="1:8">
      <c r="A31" s="19" t="s">
        <v>56</v>
      </c>
      <c r="B31" s="23" t="s">
        <v>33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2">
        <v>0</v>
      </c>
    </row>
    <row r="32" spans="1:8">
      <c r="A32" s="19" t="s">
        <v>57</v>
      </c>
      <c r="B32" s="23" t="s">
        <v>34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2">
        <v>0</v>
      </c>
    </row>
    <row r="33" spans="1:8">
      <c r="A33" s="24" t="s">
        <v>58</v>
      </c>
      <c r="B33" s="25" t="s">
        <v>35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7">
        <v>0</v>
      </c>
    </row>
    <row r="34" spans="1:8">
      <c r="A34" s="28"/>
      <c r="B34" s="28"/>
      <c r="C34" s="28"/>
      <c r="D34" s="28"/>
      <c r="E34" s="29"/>
      <c r="F34" s="30"/>
      <c r="G34" s="30"/>
      <c r="H34" s="30"/>
    </row>
    <row r="35" spans="1:8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>
      <c r="A36" s="34"/>
      <c r="B36" s="35"/>
      <c r="C36" s="35"/>
      <c r="D36" s="36"/>
      <c r="E36" s="29"/>
      <c r="F36" s="30"/>
      <c r="G36" s="30"/>
      <c r="H36" s="30"/>
    </row>
    <row r="37" spans="1:8">
      <c r="A37" s="35"/>
      <c r="B37" s="37"/>
      <c r="C37" s="35"/>
      <c r="D37" s="35"/>
      <c r="E37" s="29"/>
      <c r="F37" s="30"/>
      <c r="G37" s="30"/>
      <c r="H37" s="30"/>
    </row>
    <row r="38" spans="1:8">
      <c r="A38" s="34"/>
      <c r="B38" s="35"/>
      <c r="C38" s="35"/>
      <c r="D38" s="35"/>
      <c r="E38" s="29"/>
      <c r="F38" s="30"/>
      <c r="G38" s="30"/>
      <c r="H38" s="30"/>
    </row>
    <row r="39" spans="1:8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45">
      <c r="A40" s="34"/>
      <c r="B40" s="39" t="s">
        <v>78</v>
      </c>
      <c r="C40" s="40"/>
      <c r="D40" s="41" t="s">
        <v>79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H5 C17:H17 C8:H8 C21:H21 C24:H24 C29:H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/>
  <cols>
    <col min="1" max="1" width="116.42578125" style="42" customWidth="1"/>
    <col min="2" max="16384" width="11.42578125" style="42"/>
  </cols>
  <sheetData>
    <row r="1" spans="1:1">
      <c r="A1" s="14" t="s">
        <v>61</v>
      </c>
    </row>
    <row r="2" spans="1:1">
      <c r="A2" s="43" t="s">
        <v>76</v>
      </c>
    </row>
    <row r="3" spans="1:1">
      <c r="A3" s="43" t="s">
        <v>69</v>
      </c>
    </row>
    <row r="4" spans="1:1">
      <c r="A4" s="43" t="s">
        <v>70</v>
      </c>
    </row>
    <row r="5" spans="1:1">
      <c r="A5" s="43" t="s">
        <v>71</v>
      </c>
    </row>
    <row r="6" spans="1:1" ht="22.5">
      <c r="A6" s="43" t="s">
        <v>72</v>
      </c>
    </row>
    <row r="7" spans="1:1" ht="33.75">
      <c r="A7" s="43" t="s">
        <v>73</v>
      </c>
    </row>
    <row r="8" spans="1:1" ht="22.5">
      <c r="A8" s="43" t="s">
        <v>74</v>
      </c>
    </row>
    <row r="9" spans="1:1">
      <c r="A9" s="43" t="s">
        <v>75</v>
      </c>
    </row>
    <row r="10" spans="1:1">
      <c r="A10" s="43"/>
    </row>
    <row r="11" spans="1:1">
      <c r="A11" s="15" t="s">
        <v>62</v>
      </c>
    </row>
    <row r="12" spans="1:1">
      <c r="A12" s="43" t="s">
        <v>65</v>
      </c>
    </row>
    <row r="13" spans="1:1">
      <c r="A13" s="43"/>
    </row>
    <row r="14" spans="1:1">
      <c r="A14" s="15" t="s">
        <v>63</v>
      </c>
    </row>
    <row r="15" spans="1:1" ht="33.75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2017-03-30T22:19:49Z</cp:lastPrinted>
  <dcterms:created xsi:type="dcterms:W3CDTF">2012-12-11T21:13:37Z</dcterms:created>
  <dcterms:modified xsi:type="dcterms:W3CDTF">2017-04-06T15:03:10Z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