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69" l="1"/>
  <c r="G68"/>
  <c r="G67"/>
  <c r="G63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G6"/>
  <c r="F70" l="1"/>
  <c r="E70"/>
  <c r="D70"/>
  <c r="C70"/>
  <c r="B70"/>
  <c r="G70" s="1"/>
  <c r="F62"/>
  <c r="E62"/>
  <c r="D62"/>
  <c r="C62"/>
  <c r="B62"/>
  <c r="G62" s="1"/>
  <c r="F55"/>
  <c r="E55"/>
  <c r="D55"/>
  <c r="C55"/>
  <c r="B55"/>
  <c r="F50"/>
  <c r="E50"/>
  <c r="D50"/>
  <c r="C50"/>
  <c r="C60" s="1"/>
  <c r="B50"/>
  <c r="F41"/>
  <c r="F60" s="1"/>
  <c r="E41"/>
  <c r="E60" s="1"/>
  <c r="D41"/>
  <c r="C41"/>
  <c r="B41"/>
  <c r="B60" s="1"/>
  <c r="F34"/>
  <c r="E34"/>
  <c r="D34"/>
  <c r="C34"/>
  <c r="C37" s="1"/>
  <c r="B34"/>
  <c r="F32"/>
  <c r="E32"/>
  <c r="D32"/>
  <c r="C32"/>
  <c r="B32"/>
  <c r="F25"/>
  <c r="F37" s="1"/>
  <c r="E25"/>
  <c r="E37" s="1"/>
  <c r="E65" s="1"/>
  <c r="D25"/>
  <c r="D37" s="1"/>
  <c r="C25"/>
  <c r="B25"/>
  <c r="B37" s="1"/>
  <c r="B65" s="1"/>
  <c r="F13"/>
  <c r="E13"/>
  <c r="D13"/>
  <c r="C13"/>
  <c r="B13"/>
  <c r="F65" l="1"/>
  <c r="G65" s="1"/>
  <c r="G37"/>
  <c r="C65"/>
  <c r="D60"/>
  <c r="D65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<sst xmlns="http://schemas.openxmlformats.org/spreadsheetml/2006/main" count="72" uniqueCount="72">
  <si>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</si>
  <si>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</si>
  <si>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</si>
  <si>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</si>
  <si>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</si>
  <si>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</si>
  <si>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</si>
  <si>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</si>
  <si>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</si>
  <si>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</si>
  <si>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</si>
  <si>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</si>
  <si>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</si>
  <si>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</si>
  <si>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</si>
  <si>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</si>
  <si>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</si>
  <si>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</si>
  <si>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</si>
  <si>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</si>
  <si>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</si>
  <si>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</si>
  <si>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</si>
  <si>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</si>
  <si>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</si>
  <si>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</si>
  <si>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</si>
  <si>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</si>
  <si>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</si>
  <si>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</si>
  <si>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</si>
  <si>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</si>
  <si>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</si>
  <si>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</si>
  <si>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</si>
  <si>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</si>
  <si>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</si>
  <si>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</si>
  <si>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</si>
  <si>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</si>
  <si>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</si>
  <si>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</si>
  <si>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</si>
  <si>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</si>
  <si>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</si>
  <si>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</si>
  <si>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</si>
  <si>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</si>
  <si>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</si>
  <si>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</si>
  <si>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</si>
  <si>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</si>
  <si>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</si>
  <si>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</si>
  <si>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</si>
  <si>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</si>
  <si>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</si>
  <si>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</si>
  <si>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</si>
  <si>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</si>
  <si>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</si>
  <si>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</si>
  <si>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</si>
  <si>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</si>
  <si>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</si>
  <si>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</si>
  <si>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</si>
  <si>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</si>
  <si>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</si>
  <si>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</si>
  <si>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</si>
  <si>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IRAPUATO GUANAJUATO (a)
Estado Analítico de Ingresos Detallado - LDF
Del 1 de enero al 30 de junio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</si>
</sst>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F22" sqref="F22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3" t="s">
        <v>71</v>
      </c>
      <c r="B1" s="24"/>
      <c r="C1" s="24"/>
      <c r="D1" s="24"/>
      <c r="E1" s="24"/>
      <c r="F1" s="24"/>
      <c r="G1" s="25"/>
    </row>
    <row r="2" spans="1:7">
      <c r="A2" s="2"/>
      <c r="B2" s="26" t="s">
        <v>0</v>
      </c>
      <c r="C2" s="26"/>
      <c r="D2" s="26"/>
      <c r="E2" s="26"/>
      <c r="F2" s="26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>
        <v>11231000</v>
      </c>
      <c r="C5" s="10">
        <v>0</v>
      </c>
      <c r="D5" s="10">
        <v>11231000</v>
      </c>
      <c r="E5" s="10">
        <v>0</v>
      </c>
      <c r="F5" s="10">
        <v>7640546.3099999996</v>
      </c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>
      <c r="A12" s="11" t="s">
        <v>15</v>
      </c>
      <c r="B12" s="10">
        <v>11231000</v>
      </c>
      <c r="C12" s="10">
        <v>0</v>
      </c>
      <c r="D12" s="10">
        <v>11231000</v>
      </c>
      <c r="E12" s="10">
        <v>0</v>
      </c>
      <c r="F12" s="10">
        <v>7640546.3099999996</v>
      </c>
      <c r="G12" s="10">
        <f t="shared" si="0"/>
        <v>-3590453.6900000004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11231000</v>
      </c>
      <c r="C37" s="13">
        <f>SUM(C6:C13)+C25+C31+C32+C34</f>
        <v>0</v>
      </c>
      <c r="D37" s="13">
        <f>SUM(D6:D13)+D25+D31+D32+D34</f>
        <v>11231000</v>
      </c>
      <c r="E37" s="13">
        <f>SUM(E6:E13)+E25+E31+E32+E34</f>
        <v>0</v>
      </c>
      <c r="F37" s="13">
        <f>SUM(F6:F13)+F25+F31+F32+F34</f>
        <v>7640546.3099999996</v>
      </c>
      <c r="G37" s="13">
        <f t="shared" si="0"/>
        <v>-3590453.6900000004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5021515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-5021515</v>
      </c>
    </row>
    <row r="63" spans="1:7">
      <c r="A63" s="11" t="s">
        <v>64</v>
      </c>
      <c r="B63" s="10">
        <v>5021515</v>
      </c>
      <c r="C63" s="10"/>
      <c r="D63" s="10"/>
      <c r="E63" s="10"/>
      <c r="F63" s="10"/>
      <c r="G63" s="10">
        <f t="shared" si="6"/>
        <v>-5021515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16252515</v>
      </c>
      <c r="C65" s="13">
        <f>C37+C60+C62</f>
        <v>0</v>
      </c>
      <c r="D65" s="13">
        <f>D37+D60+D62</f>
        <v>11231000</v>
      </c>
      <c r="E65" s="13">
        <f>E37+E60+E62</f>
        <v>0</v>
      </c>
      <c r="F65" s="13">
        <f>F37+F60+F62</f>
        <v>7640546.3099999996</v>
      </c>
      <c r="G65" s="13">
        <f t="shared" si="6"/>
        <v>-8611968.6900000013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>
      <c r="A68" s="11" t="s">
        <v>67</v>
      </c>
      <c r="B68" s="10">
        <v>5021515</v>
      </c>
      <c r="C68" s="10"/>
      <c r="D68" s="10"/>
      <c r="E68" s="10"/>
      <c r="F68" s="10"/>
      <c r="G68" s="10">
        <f t="shared" si="6"/>
        <v>-5021515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>
      <c r="A70" s="17" t="s">
        <v>69</v>
      </c>
      <c r="B70" s="13">
        <f>B68+B69</f>
        <v>5021515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-5021515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2017-01-11T17:22:08Z</dcterms:created>
  <dcterms:modified xsi:type="dcterms:W3CDTF">2017-07-05T19:49:07Z</dcterms:modified>
</cp:coreProperties>
</file>