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</definedNames>
  <calcPr calcId="125725"/>
</workbook>
</file>

<file path=xl/calcChain.xml><?xml version="1.0" encoding="utf-8"?>
<calcChain xmlns="http://schemas.openxmlformats.org/spreadsheetml/2006/main">
  <c r="G152" i="1"/>
  <c r="G151"/>
  <c r="G150"/>
  <c r="G149"/>
  <c r="G148"/>
  <c r="G147"/>
  <c r="G146"/>
  <c r="F145"/>
  <c r="E145"/>
  <c r="D145"/>
  <c r="G145" s="1"/>
  <c r="C145"/>
  <c r="B145"/>
  <c r="G144"/>
  <c r="G143"/>
  <c r="G142"/>
  <c r="F141"/>
  <c r="E141"/>
  <c r="G141" s="1"/>
  <c r="D141"/>
  <c r="C141"/>
  <c r="B141"/>
  <c r="G140"/>
  <c r="G139"/>
  <c r="G138"/>
  <c r="G137"/>
  <c r="G136"/>
  <c r="G135"/>
  <c r="G134"/>
  <c r="G133"/>
  <c r="F132"/>
  <c r="E132"/>
  <c r="D132"/>
  <c r="G132" s="1"/>
  <c r="C132"/>
  <c r="B132"/>
  <c r="G131"/>
  <c r="G130"/>
  <c r="G129"/>
  <c r="F128"/>
  <c r="E128"/>
  <c r="D128"/>
  <c r="G128" s="1"/>
  <c r="C128"/>
  <c r="B128"/>
  <c r="G127"/>
  <c r="G126"/>
  <c r="G125"/>
  <c r="G124"/>
  <c r="G123"/>
  <c r="G122"/>
  <c r="G121"/>
  <c r="G120"/>
  <c r="G119"/>
  <c r="F118"/>
  <c r="E118"/>
  <c r="D118"/>
  <c r="G118" s="1"/>
  <c r="C118"/>
  <c r="B118"/>
  <c r="G117"/>
  <c r="G116"/>
  <c r="G115"/>
  <c r="G114"/>
  <c r="G113"/>
  <c r="G112"/>
  <c r="G111"/>
  <c r="G110"/>
  <c r="G109"/>
  <c r="F108"/>
  <c r="E108"/>
  <c r="G108" s="1"/>
  <c r="D108"/>
  <c r="C108"/>
  <c r="B108"/>
  <c r="G107"/>
  <c r="G106"/>
  <c r="G105"/>
  <c r="G104"/>
  <c r="G103"/>
  <c r="G102"/>
  <c r="G101"/>
  <c r="G100"/>
  <c r="G99"/>
  <c r="F98"/>
  <c r="E98"/>
  <c r="D98"/>
  <c r="G98" s="1"/>
  <c r="C98"/>
  <c r="B98"/>
  <c r="G97"/>
  <c r="G96"/>
  <c r="G95"/>
  <c r="G94"/>
  <c r="G93"/>
  <c r="G92"/>
  <c r="G91"/>
  <c r="G90"/>
  <c r="G89"/>
  <c r="F88"/>
  <c r="E88"/>
  <c r="D88"/>
  <c r="G88" s="1"/>
  <c r="C88"/>
  <c r="B88"/>
  <c r="G87"/>
  <c r="G86"/>
  <c r="G85"/>
  <c r="G84"/>
  <c r="G83"/>
  <c r="G82"/>
  <c r="G81"/>
  <c r="F80"/>
  <c r="E80"/>
  <c r="D80"/>
  <c r="C80"/>
  <c r="B80"/>
  <c r="G77"/>
  <c r="B79" l="1"/>
  <c r="D79"/>
  <c r="F79"/>
  <c r="C79"/>
  <c r="G80"/>
  <c r="E79"/>
  <c r="B154"/>
  <c r="C154"/>
  <c r="D154"/>
  <c r="G79"/>
  <c r="F154" l="1"/>
  <c r="E154"/>
  <c r="G154"/>
</calcChain>
</file>

<file path=xl/sharedStrings.xml><?xml version="1.0" encoding="utf-8"?>
<sst xmlns="http://schemas.openxmlformats.org/spreadsheetml/2006/main" count="160" uniqueCount="87">
  <si>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</si>
  <si>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</si>
  <si>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</si>
  <si>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</si>
  <si>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</si>
  <si>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</si>
  <si>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</si>
  <si>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</si>
  <si>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</si>
  <si>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</si>
  <si>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</si>
  <si>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</si>
  <si>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</si>
  <si>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</si>
  <si>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</si>
  <si>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</si>
  <si>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</si>
  <si>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</si>
  <si>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</si>
  <si>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</si>
  <si>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</si>
  <si>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</si>
  <si>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</si>
  <si>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</si>
  <si>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</si>
  <si>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</si>
  <si>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</si>
  <si>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</si>
  <si>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</si>
  <si>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</si>
  <si>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</si>
  <si>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</si>
  <si>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</si>
  <si>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</si>
  <si>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</si>
  <si>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</si>
  <si>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</si>
  <si>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</si>
  <si>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</si>
  <si>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</si>
  <si>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</si>
  <si>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</si>
  <si>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</si>
  <si>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</si>
  <si>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</si>
  <si>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</si>
  <si>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</si>
  <si>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</si>
  <si>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</si>
  <si>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</si>
  <si>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</si>
  <si>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</si>
  <si>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</si>
  <si>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</si>
  <si>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</si>
  <si>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</si>
  <si>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</si>
  <si>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</si>
  <si>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</si>
  <si>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</si>
  <si>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</si>
  <si>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</si>
  <si>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</si>
  <si>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</si>
  <si>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</si>
  <si>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</si>
  <si>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</si>
  <si>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</si>
  <si>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</si>
  <si>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</si>
  <si>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</si>
  <si>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</si>
  <si>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</si>
  <si>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</si>
  <si>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</si>
  <si>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</si>
  <si>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</si>
  <si>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</si>
  <si>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</si>
  <si>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</si>
  <si>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</si>
  <si>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</si>
  <si>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</si>
  <si>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</si>
  <si>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</si>
  <si>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Estado Analítico del Ejercicio del Presupuesto de Egresos Detallado - LDF
Clasificación por Objeto del Gasto (Capítulo y Concepto)
Del 1 de enero al 30 de Noviembre de 2017 (b)
(PESOS)</t>
  </si>
  <si>
    <t>Estado Analítico del Ejercicio del Presupuesto de Egresos Detallado - LDF
Clasificación por Objeto del Gasto (Capítulo y Concepto)
Del 1 de enero al 31 de Diciembre 2017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</si>
</sst>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2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4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2"/>
    </xf>
    <xf numFmtId="4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vertical="center"/>
    </xf>
    <xf numFmtId="0" fontId="7" fillId="0" borderId="0" xfId="1" applyProtection="1">
      <protection locked="0"/>
    </xf>
    <xf numFmtId="0" fontId="7" fillId="0" borderId="0" xfId="1"/>
    <xf numFmtId="0" fontId="8" fillId="0" borderId="0" xfId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5"/>
  <sheetViews>
    <sheetView tabSelected="1" workbookViewId="0">
      <selection activeCell="A16" sqref="A16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86</v>
      </c>
      <c r="B1" s="24"/>
      <c r="C1" s="24"/>
      <c r="D1" s="24"/>
      <c r="E1" s="24"/>
      <c r="F1" s="24"/>
      <c r="G1" s="25"/>
    </row>
    <row r="2" spans="1:7" ht="45">
      <c r="A2" s="22" t="s">
        <v>85</v>
      </c>
      <c r="B2" s="26" t="s">
        <v>0</v>
      </c>
      <c r="C2" s="26"/>
      <c r="D2" s="26"/>
      <c r="E2" s="26"/>
      <c r="F2" s="26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11231000.000000002</v>
      </c>
      <c r="C4" s="7">
        <v>9615006.0399999991</v>
      </c>
      <c r="D4" s="7">
        <v>20846006.039999999</v>
      </c>
      <c r="E4" s="7">
        <v>8675858.7699999996</v>
      </c>
      <c r="F4" s="7">
        <v>8675858.7699999996</v>
      </c>
      <c r="G4" s="7">
        <v>12170147.27</v>
      </c>
    </row>
    <row r="5" spans="1:7">
      <c r="A5" s="8" t="s">
        <v>9</v>
      </c>
      <c r="B5" s="9">
        <v>6435624.9000000004</v>
      </c>
      <c r="C5" s="9">
        <v>745000</v>
      </c>
      <c r="D5" s="9">
        <v>7180624.9000000004</v>
      </c>
      <c r="E5" s="9">
        <v>6285899.9399999995</v>
      </c>
      <c r="F5" s="9">
        <v>6285899.9399999995</v>
      </c>
      <c r="G5" s="9">
        <v>894724.95999999961</v>
      </c>
    </row>
    <row r="6" spans="1:7">
      <c r="A6" s="10" t="s">
        <v>10</v>
      </c>
      <c r="B6" s="11">
        <v>4686053.17</v>
      </c>
      <c r="C6" s="11">
        <v>0</v>
      </c>
      <c r="D6" s="11">
        <v>4686053.17</v>
      </c>
      <c r="E6" s="11">
        <v>4319034.9000000004</v>
      </c>
      <c r="F6" s="11">
        <v>4319034.9000000004</v>
      </c>
      <c r="G6" s="11">
        <v>367018.26999999955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590571.07999999996</v>
      </c>
      <c r="C8" s="11">
        <v>0</v>
      </c>
      <c r="D8" s="11">
        <v>590571.07999999996</v>
      </c>
      <c r="E8" s="11">
        <v>551519.43999999994</v>
      </c>
      <c r="F8" s="11">
        <v>551519.43999999994</v>
      </c>
      <c r="G8" s="11">
        <v>39051.640000000014</v>
      </c>
    </row>
    <row r="9" spans="1:7">
      <c r="A9" s="10" t="s">
        <v>13</v>
      </c>
      <c r="B9" s="11">
        <v>644000.65</v>
      </c>
      <c r="C9" s="11">
        <v>0</v>
      </c>
      <c r="D9" s="11">
        <v>644000.65</v>
      </c>
      <c r="E9" s="11">
        <v>580696.88</v>
      </c>
      <c r="F9" s="11">
        <v>580696.88</v>
      </c>
      <c r="G9" s="11">
        <v>63303.770000000019</v>
      </c>
    </row>
    <row r="10" spans="1:7">
      <c r="A10" s="10" t="s">
        <v>14</v>
      </c>
      <c r="B10" s="11">
        <v>515000</v>
      </c>
      <c r="C10" s="11">
        <v>745000</v>
      </c>
      <c r="D10" s="11">
        <v>1260000</v>
      </c>
      <c r="E10" s="11">
        <v>834648.72</v>
      </c>
      <c r="F10" s="11">
        <v>834648.72</v>
      </c>
      <c r="G10" s="11">
        <v>425351.28</v>
      </c>
    </row>
    <row r="11" spans="1:7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>
      <c r="A12" s="1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>
      <c r="A13" s="8" t="s">
        <v>17</v>
      </c>
      <c r="B13" s="9">
        <v>330464.3</v>
      </c>
      <c r="C13" s="9">
        <v>3000</v>
      </c>
      <c r="D13" s="9">
        <v>333464.3</v>
      </c>
      <c r="E13" s="9">
        <v>112338.40999999999</v>
      </c>
      <c r="F13" s="9">
        <v>112338.40999999999</v>
      </c>
      <c r="G13" s="9">
        <v>221125.89</v>
      </c>
    </row>
    <row r="14" spans="1:7">
      <c r="A14" s="10" t="s">
        <v>18</v>
      </c>
      <c r="B14" s="11">
        <v>119316.44</v>
      </c>
      <c r="C14" s="11">
        <v>3000</v>
      </c>
      <c r="D14" s="11">
        <v>122316.44</v>
      </c>
      <c r="E14" s="11">
        <v>50387.14</v>
      </c>
      <c r="F14" s="11">
        <v>50387.14</v>
      </c>
      <c r="G14" s="11">
        <v>71929.3</v>
      </c>
    </row>
    <row r="15" spans="1:7">
      <c r="A15" s="10" t="s">
        <v>19</v>
      </c>
      <c r="B15" s="11">
        <v>32638.91</v>
      </c>
      <c r="C15" s="11">
        <v>0</v>
      </c>
      <c r="D15" s="11">
        <v>32638.91</v>
      </c>
      <c r="E15" s="11">
        <v>10125.959999999999</v>
      </c>
      <c r="F15" s="11">
        <v>10125.959999999999</v>
      </c>
      <c r="G15" s="11">
        <v>22512.95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12499.92</v>
      </c>
      <c r="C17" s="11">
        <v>0</v>
      </c>
      <c r="D17" s="11">
        <v>12499.92</v>
      </c>
      <c r="E17" s="11">
        <v>1608.7</v>
      </c>
      <c r="F17" s="11">
        <v>1608.7</v>
      </c>
      <c r="G17" s="11">
        <v>10891.22</v>
      </c>
    </row>
    <row r="18" spans="1:7">
      <c r="A18" s="10" t="s">
        <v>22</v>
      </c>
      <c r="B18" s="11">
        <v>1499.93</v>
      </c>
      <c r="C18" s="11">
        <v>0</v>
      </c>
      <c r="D18" s="11">
        <v>1499.93</v>
      </c>
      <c r="E18" s="11">
        <v>483</v>
      </c>
      <c r="F18" s="11">
        <v>483</v>
      </c>
      <c r="G18" s="11">
        <v>1016.9300000000001</v>
      </c>
    </row>
    <row r="19" spans="1:7">
      <c r="A19" s="10" t="s">
        <v>23</v>
      </c>
      <c r="B19" s="11">
        <v>90000</v>
      </c>
      <c r="C19" s="11">
        <v>0</v>
      </c>
      <c r="D19" s="11">
        <v>90000</v>
      </c>
      <c r="E19" s="11">
        <v>45125</v>
      </c>
      <c r="F19" s="11">
        <v>45125</v>
      </c>
      <c r="G19" s="11">
        <v>44875</v>
      </c>
    </row>
    <row r="20" spans="1:7">
      <c r="A20" s="10" t="s">
        <v>24</v>
      </c>
      <c r="B20" s="11">
        <v>30109.040000000001</v>
      </c>
      <c r="C20" s="11">
        <v>0</v>
      </c>
      <c r="D20" s="11">
        <v>30109.040000000001</v>
      </c>
      <c r="E20" s="11">
        <v>0</v>
      </c>
      <c r="F20" s="11">
        <v>0</v>
      </c>
      <c r="G20" s="11">
        <v>30109.040000000001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44400.06</v>
      </c>
      <c r="C22" s="11">
        <v>0</v>
      </c>
      <c r="D22" s="11">
        <v>44400.06</v>
      </c>
      <c r="E22" s="11">
        <v>4608.6099999999997</v>
      </c>
      <c r="F22" s="11">
        <v>4608.6099999999997</v>
      </c>
      <c r="G22" s="11">
        <v>39791.449999999997</v>
      </c>
    </row>
    <row r="23" spans="1:7">
      <c r="A23" s="8" t="s">
        <v>27</v>
      </c>
      <c r="B23" s="9">
        <v>2038912.7500000005</v>
      </c>
      <c r="C23" s="9">
        <v>0</v>
      </c>
      <c r="D23" s="9">
        <v>2038912.7500000005</v>
      </c>
      <c r="E23" s="9">
        <v>861905.9</v>
      </c>
      <c r="F23" s="9">
        <v>861905.9</v>
      </c>
      <c r="G23" s="9">
        <v>1177006.8500000001</v>
      </c>
    </row>
    <row r="24" spans="1:7">
      <c r="A24" s="10" t="s">
        <v>28</v>
      </c>
      <c r="B24" s="11">
        <v>107500.14</v>
      </c>
      <c r="C24" s="11">
        <v>0</v>
      </c>
      <c r="D24" s="11">
        <v>107500.14</v>
      </c>
      <c r="E24" s="11">
        <v>43087.39</v>
      </c>
      <c r="F24" s="11">
        <v>43087.39</v>
      </c>
      <c r="G24" s="11">
        <v>64412.75</v>
      </c>
    </row>
    <row r="25" spans="1:7">
      <c r="A25" s="10" t="s">
        <v>29</v>
      </c>
      <c r="B25" s="11">
        <v>361329.98</v>
      </c>
      <c r="C25" s="11">
        <v>0</v>
      </c>
      <c r="D25" s="11">
        <v>361329.98</v>
      </c>
      <c r="E25" s="11">
        <v>310388</v>
      </c>
      <c r="F25" s="11">
        <v>310388</v>
      </c>
      <c r="G25" s="11">
        <v>50941.979999999981</v>
      </c>
    </row>
    <row r="26" spans="1:7">
      <c r="A26" s="10" t="s">
        <v>30</v>
      </c>
      <c r="B26" s="11">
        <v>660916.81000000006</v>
      </c>
      <c r="C26" s="11">
        <v>0</v>
      </c>
      <c r="D26" s="11">
        <v>660916.81000000006</v>
      </c>
      <c r="E26" s="11">
        <v>201777.75</v>
      </c>
      <c r="F26" s="11">
        <v>201777.75</v>
      </c>
      <c r="G26" s="11">
        <v>459139.06000000006</v>
      </c>
    </row>
    <row r="27" spans="1:7">
      <c r="A27" s="10" t="s">
        <v>31</v>
      </c>
      <c r="B27" s="11">
        <v>126000.11</v>
      </c>
      <c r="C27" s="11">
        <v>0</v>
      </c>
      <c r="D27" s="11">
        <v>126000.11</v>
      </c>
      <c r="E27" s="11">
        <v>92187.520000000004</v>
      </c>
      <c r="F27" s="11">
        <v>92187.520000000004</v>
      </c>
      <c r="G27" s="11">
        <v>33812.589999999997</v>
      </c>
    </row>
    <row r="28" spans="1:7">
      <c r="A28" s="10" t="s">
        <v>32</v>
      </c>
      <c r="B28" s="11">
        <v>495499.86</v>
      </c>
      <c r="C28" s="11">
        <v>0</v>
      </c>
      <c r="D28" s="11">
        <v>495499.86</v>
      </c>
      <c r="E28" s="11">
        <v>82767.179999999993</v>
      </c>
      <c r="F28" s="11">
        <v>82767.179999999993</v>
      </c>
      <c r="G28" s="11">
        <v>412732.68</v>
      </c>
    </row>
    <row r="29" spans="1:7">
      <c r="A29" s="10" t="s">
        <v>33</v>
      </c>
      <c r="B29" s="11">
        <v>43500.06</v>
      </c>
      <c r="C29" s="11">
        <v>0</v>
      </c>
      <c r="D29" s="11">
        <v>43500.06</v>
      </c>
      <c r="E29" s="11">
        <v>3815.47</v>
      </c>
      <c r="F29" s="11">
        <v>3815.47</v>
      </c>
      <c r="G29" s="11">
        <v>39684.589999999997</v>
      </c>
    </row>
    <row r="30" spans="1:7">
      <c r="A30" s="10" t="s">
        <v>34</v>
      </c>
      <c r="B30" s="11">
        <v>54165.78</v>
      </c>
      <c r="C30" s="11">
        <v>0</v>
      </c>
      <c r="D30" s="11">
        <v>54165.78</v>
      </c>
      <c r="E30" s="11">
        <v>1586</v>
      </c>
      <c r="F30" s="11">
        <v>1586</v>
      </c>
      <c r="G30" s="11">
        <v>52579.78</v>
      </c>
    </row>
    <row r="31" spans="1:7">
      <c r="A31" s="10" t="s">
        <v>35</v>
      </c>
      <c r="B31" s="11">
        <v>64999.97</v>
      </c>
      <c r="C31" s="11">
        <v>0</v>
      </c>
      <c r="D31" s="11">
        <v>64999.97</v>
      </c>
      <c r="E31" s="11">
        <v>28477.59</v>
      </c>
      <c r="F31" s="11">
        <v>28477.59</v>
      </c>
      <c r="G31" s="11">
        <v>36522.380000000005</v>
      </c>
    </row>
    <row r="32" spans="1:7">
      <c r="A32" s="10" t="s">
        <v>36</v>
      </c>
      <c r="B32" s="11">
        <v>125000.04</v>
      </c>
      <c r="C32" s="11">
        <v>0</v>
      </c>
      <c r="D32" s="11">
        <v>125000.04</v>
      </c>
      <c r="E32" s="11">
        <v>97819</v>
      </c>
      <c r="F32" s="11">
        <v>97819</v>
      </c>
      <c r="G32" s="11">
        <v>27181.039999999994</v>
      </c>
    </row>
    <row r="33" spans="1:7">
      <c r="A33" s="8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2075700.05</v>
      </c>
      <c r="C43" s="9">
        <v>3025000</v>
      </c>
      <c r="D43" s="9">
        <v>5100700.05</v>
      </c>
      <c r="E43" s="9">
        <v>46330</v>
      </c>
      <c r="F43" s="9">
        <v>46330</v>
      </c>
      <c r="G43" s="9">
        <v>5054370.05</v>
      </c>
    </row>
    <row r="44" spans="1:7">
      <c r="A44" s="10" t="s">
        <v>48</v>
      </c>
      <c r="B44" s="11">
        <v>74500</v>
      </c>
      <c r="C44" s="11">
        <v>0</v>
      </c>
      <c r="D44" s="11">
        <v>74500</v>
      </c>
      <c r="E44" s="11">
        <v>23640</v>
      </c>
      <c r="F44" s="11">
        <v>23640</v>
      </c>
      <c r="G44" s="11">
        <v>50860</v>
      </c>
    </row>
    <row r="45" spans="1:7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>
      <c r="A46" s="1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>
      <c r="A47" s="10" t="s">
        <v>51</v>
      </c>
      <c r="B47" s="11">
        <v>0</v>
      </c>
      <c r="C47" s="11">
        <v>25000</v>
      </c>
      <c r="D47" s="11">
        <v>25000</v>
      </c>
      <c r="E47" s="11">
        <v>22690</v>
      </c>
      <c r="F47" s="11">
        <v>22690</v>
      </c>
      <c r="G47" s="11">
        <v>2310</v>
      </c>
    </row>
    <row r="48" spans="1:7">
      <c r="A48" s="10" t="s">
        <v>52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>
      <c r="A49" s="10" t="s">
        <v>53</v>
      </c>
      <c r="B49" s="11">
        <v>1200.05</v>
      </c>
      <c r="C49" s="11">
        <v>0</v>
      </c>
      <c r="D49" s="11">
        <v>1200.05</v>
      </c>
      <c r="E49" s="11">
        <v>0</v>
      </c>
      <c r="F49" s="11">
        <v>0</v>
      </c>
      <c r="G49" s="11">
        <v>1200.05</v>
      </c>
    </row>
    <row r="50" spans="1:7">
      <c r="A50" s="1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>
      <c r="A51" s="10" t="s">
        <v>55</v>
      </c>
      <c r="B51" s="11">
        <v>2000000</v>
      </c>
      <c r="C51" s="11">
        <v>3000000</v>
      </c>
      <c r="D51" s="11">
        <v>5000000</v>
      </c>
      <c r="E51" s="11">
        <v>0</v>
      </c>
      <c r="F51" s="11">
        <v>0</v>
      </c>
      <c r="G51" s="11">
        <v>5000000</v>
      </c>
    </row>
    <row r="52" spans="1:7">
      <c r="A52" s="1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>
      <c r="A53" s="8" t="s">
        <v>57</v>
      </c>
      <c r="B53" s="9">
        <v>350298</v>
      </c>
      <c r="C53" s="9">
        <v>3842006.04</v>
      </c>
      <c r="D53" s="9">
        <v>4192304.04</v>
      </c>
      <c r="E53" s="9">
        <v>1369384.52</v>
      </c>
      <c r="F53" s="9">
        <v>1369384.52</v>
      </c>
      <c r="G53" s="9">
        <v>2822919.52</v>
      </c>
    </row>
    <row r="54" spans="1:7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>
      <c r="A55" s="10" t="s">
        <v>59</v>
      </c>
      <c r="B55" s="11">
        <v>350298</v>
      </c>
      <c r="C55" s="11">
        <v>3842006.04</v>
      </c>
      <c r="D55" s="11">
        <v>4192304.04</v>
      </c>
      <c r="E55" s="11">
        <v>1369384.52</v>
      </c>
      <c r="F55" s="11">
        <v>1369384.52</v>
      </c>
      <c r="G55" s="11">
        <v>2822919.52</v>
      </c>
    </row>
    <row r="56" spans="1:7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>
      <c r="A57" s="8" t="s">
        <v>61</v>
      </c>
      <c r="B57" s="9">
        <v>0</v>
      </c>
      <c r="C57" s="9">
        <v>2000000</v>
      </c>
      <c r="D57" s="9">
        <v>2000000</v>
      </c>
      <c r="E57" s="9">
        <v>0</v>
      </c>
      <c r="F57" s="9">
        <v>0</v>
      </c>
      <c r="G57" s="9">
        <v>2000000</v>
      </c>
    </row>
    <row r="58" spans="1:7">
      <c r="A58" s="10" t="s">
        <v>62</v>
      </c>
      <c r="B58" s="11">
        <v>0</v>
      </c>
      <c r="C58" s="11">
        <v>2000000</v>
      </c>
      <c r="D58" s="11">
        <v>2000000</v>
      </c>
      <c r="E58" s="11">
        <v>0</v>
      </c>
      <c r="F58" s="11">
        <v>0</v>
      </c>
      <c r="G58" s="11">
        <v>2000000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>
      <c r="A62" s="1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>
      <c r="A65" s="10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ref="G77" si="0">D77-E77</f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">C80+C88+C98+C108+C118+C128+C132+C141+C145</f>
        <v>0</v>
      </c>
      <c r="D79" s="13">
        <f t="shared" si="1"/>
        <v>0</v>
      </c>
      <c r="E79" s="13">
        <f t="shared" si="1"/>
        <v>0</v>
      </c>
      <c r="F79" s="13">
        <f t="shared" si="1"/>
        <v>0</v>
      </c>
      <c r="G79" s="13">
        <f t="shared" si="1"/>
        <v>0</v>
      </c>
    </row>
    <row r="80" spans="1:7">
      <c r="A80" s="14" t="s">
        <v>9</v>
      </c>
      <c r="B80" s="13">
        <f>SUM(B81:B87)</f>
        <v>0</v>
      </c>
      <c r="C80" s="13">
        <f t="shared" ref="C80:G80" si="2">SUM(C81:C87)</f>
        <v>0</v>
      </c>
      <c r="D80" s="13">
        <f t="shared" si="2"/>
        <v>0</v>
      </c>
      <c r="E80" s="13">
        <f t="shared" si="2"/>
        <v>0</v>
      </c>
      <c r="F80" s="13">
        <f t="shared" si="2"/>
        <v>0</v>
      </c>
      <c r="G80" s="13">
        <f t="shared" si="2"/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ref="G81:G144" si="3">D81-E81</f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3"/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3"/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3"/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3"/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f t="shared" si="3"/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f t="shared" si="3"/>
        <v>0</v>
      </c>
    </row>
    <row r="88" spans="1:7">
      <c r="A88" s="14" t="s">
        <v>17</v>
      </c>
      <c r="B88" s="13">
        <f>SUM(B89:B97)</f>
        <v>0</v>
      </c>
      <c r="C88" s="13">
        <f t="shared" ref="C88:F88" si="4">SUM(C89:C97)</f>
        <v>0</v>
      </c>
      <c r="D88" s="13">
        <f t="shared" si="4"/>
        <v>0</v>
      </c>
      <c r="E88" s="13">
        <f t="shared" si="4"/>
        <v>0</v>
      </c>
      <c r="F88" s="13">
        <f t="shared" si="4"/>
        <v>0</v>
      </c>
      <c r="G88" s="13">
        <f t="shared" si="3"/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f t="shared" si="3"/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f t="shared" si="3"/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si="3"/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f t="shared" si="3"/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f t="shared" si="3"/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f t="shared" si="3"/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f t="shared" si="3"/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f t="shared" si="3"/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f t="shared" si="3"/>
        <v>0</v>
      </c>
    </row>
    <row r="98" spans="1:7">
      <c r="A98" s="14" t="s">
        <v>27</v>
      </c>
      <c r="B98" s="13">
        <f>SUM(B99:B107)</f>
        <v>0</v>
      </c>
      <c r="C98" s="13">
        <f t="shared" ref="C98:F98" si="5">SUM(C99:C107)</f>
        <v>0</v>
      </c>
      <c r="D98" s="13">
        <f t="shared" si="5"/>
        <v>0</v>
      </c>
      <c r="E98" s="13">
        <f t="shared" si="5"/>
        <v>0</v>
      </c>
      <c r="F98" s="13">
        <f t="shared" si="5"/>
        <v>0</v>
      </c>
      <c r="G98" s="13">
        <f t="shared" si="3"/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f t="shared" si="3"/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3"/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3"/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3"/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3"/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3"/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 t="shared" si="3"/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f t="shared" si="3"/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f t="shared" si="3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6">SUM(C109:C117)</f>
        <v>0</v>
      </c>
      <c r="D108" s="13">
        <f t="shared" si="6"/>
        <v>0</v>
      </c>
      <c r="E108" s="13">
        <f t="shared" si="6"/>
        <v>0</v>
      </c>
      <c r="F108" s="13">
        <f t="shared" si="6"/>
        <v>0</v>
      </c>
      <c r="G108" s="13">
        <f t="shared" si="3"/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3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3"/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3"/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3"/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3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3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3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3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3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7">SUM(C119:C127)</f>
        <v>0</v>
      </c>
      <c r="D118" s="13">
        <f t="shared" si="7"/>
        <v>0</v>
      </c>
      <c r="E118" s="13">
        <f t="shared" si="7"/>
        <v>0</v>
      </c>
      <c r="F118" s="13">
        <f t="shared" si="7"/>
        <v>0</v>
      </c>
      <c r="G118" s="13">
        <f t="shared" si="3"/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3"/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3"/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3"/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3"/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3"/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 t="shared" si="3"/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3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3"/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3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8">SUM(C129:C131)</f>
        <v>0</v>
      </c>
      <c r="D128" s="13">
        <f t="shared" si="8"/>
        <v>0</v>
      </c>
      <c r="E128" s="13">
        <f t="shared" si="8"/>
        <v>0</v>
      </c>
      <c r="F128" s="13">
        <f t="shared" si="8"/>
        <v>0</v>
      </c>
      <c r="G128" s="13">
        <f t="shared" si="3"/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3"/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3"/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3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9">SUM(C133:C140)</f>
        <v>0</v>
      </c>
      <c r="D132" s="13">
        <f t="shared" si="9"/>
        <v>0</v>
      </c>
      <c r="E132" s="13">
        <f t="shared" si="9"/>
        <v>0</v>
      </c>
      <c r="F132" s="13">
        <f t="shared" si="9"/>
        <v>0</v>
      </c>
      <c r="G132" s="13">
        <f t="shared" si="3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3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3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3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3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3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3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3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3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10">SUM(C142:C144)</f>
        <v>0</v>
      </c>
      <c r="D141" s="13">
        <f t="shared" si="10"/>
        <v>0</v>
      </c>
      <c r="E141" s="13">
        <f t="shared" si="10"/>
        <v>0</v>
      </c>
      <c r="F141" s="13">
        <f t="shared" si="10"/>
        <v>0</v>
      </c>
      <c r="G141" s="13">
        <f t="shared" si="3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3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3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3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11">SUM(C146:C152)</f>
        <v>0</v>
      </c>
      <c r="D145" s="13">
        <f t="shared" si="11"/>
        <v>0</v>
      </c>
      <c r="E145" s="13">
        <f t="shared" si="11"/>
        <v>0</v>
      </c>
      <c r="F145" s="13">
        <f t="shared" si="11"/>
        <v>0</v>
      </c>
      <c r="G145" s="13">
        <f t="shared" ref="G145:G152" si="12">D145-E145</f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 t="shared" si="12"/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 t="shared" si="12"/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12"/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12"/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si="12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12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12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11231000.000000002</v>
      </c>
      <c r="C154" s="13">
        <f t="shared" ref="C154:G154" si="13">C4+C79</f>
        <v>9615006.0399999991</v>
      </c>
      <c r="D154" s="13">
        <f t="shared" si="13"/>
        <v>20846006.039999999</v>
      </c>
      <c r="E154" s="13">
        <f t="shared" si="13"/>
        <v>8675858.7699999996</v>
      </c>
      <c r="F154" s="13">
        <f t="shared" si="13"/>
        <v>8675858.7699999996</v>
      </c>
      <c r="G154" s="13">
        <f t="shared" si="13"/>
        <v>12170147.27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2018-03-20T19:44:27Z</dcterms:modified>
</cp:coreProperties>
</file>