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ENE-MAR\"/>
    </mc:Choice>
  </mc:AlternateContent>
  <xr:revisionPtr revIDLastSave="0" documentId="13_ncr:1_{B7376486-6AE4-425A-BAF4-4F72E27714D2}" xr6:coauthVersionLast="47" xr6:coauthVersionMax="47" xr10:uidLastSave="{00000000-0000-0000-0000-000000000000}"/>
  <bookViews>
    <workbookView xWindow="-120" yWindow="-120" windowWidth="20730" windowHeight="11160" xr2:uid="{D53A8F1A-62D9-4924-B291-D9EC9682B3C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H8" i="1" s="1"/>
  <c r="H20" i="1" s="1"/>
  <c r="G9" i="1"/>
  <c r="G8" i="1" s="1"/>
  <c r="G20" i="1" s="1"/>
  <c r="F9" i="1"/>
  <c r="E9" i="1"/>
  <c r="D9" i="1"/>
  <c r="D8" i="1" s="1"/>
  <c r="D20" i="1" s="1"/>
  <c r="C9" i="1"/>
  <c r="C8" i="1" s="1"/>
  <c r="C20" i="1" s="1"/>
  <c r="B9" i="1"/>
  <c r="B8" i="1" s="1"/>
  <c r="B20" i="1" s="1"/>
  <c r="F8" i="1"/>
  <c r="F20" i="1" s="1"/>
  <c r="E8" i="1"/>
  <c r="E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<sst xmlns="http://schemas.openxmlformats.org/spreadsheetml/2006/main" count="43" uniqueCount="42">
  <si>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</si>
  <si>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</si>
  <si>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</si>
  <si>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</si>
  <si>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2023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</si>
  <si>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</si>
  <si>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</si>
  <si>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</si>
  <si>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</si>
  <si>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</si>
  <si>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</si>
  <si>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</si>
  <si>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</si>
  <si>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</si>
  <si>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</si>
  <si>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</si>
  <si>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</si>
  <si>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</si>
  <si>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</si>
  <si>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</si>
  <si>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</si>
  <si>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</si>
  <si>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Aptos Narrow"/>
        <family val="2"/>
        <scheme val="minor"/>
      </rPr>
      <t>1</t>
    </r>
    <r>
      <rPr>
        <b/>
        <sz val="11"/>
        <color theme="1"/>
        <rFont val="Aptos Narrow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</si>
  <si>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</si>
  <si>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</si>
  <si>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</si>
  <si>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Aptos Narrow"/>
        <family val="2"/>
        <scheme val="minor"/>
      </rPr>
      <t>2</t>
    </r>
    <r>
      <rPr>
        <b/>
        <sz val="11"/>
        <color theme="1"/>
        <rFont val="Aptos Narrow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</si>
  <si>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</si>
  <si>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</si>
  <si>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</si>
  <si>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</si>
  <si>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Aptos Narrow"/>
        <family val="2"/>
        <scheme val="minor"/>
      </rPr>
      <t>1</t>
    </r>
    <r>
      <rPr>
        <sz val="11"/>
        <rFont val="Aptos Narrow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Aptos Narrow"/>
        <family val="2"/>
        <scheme val="minor"/>
      </rPr>
      <t>2</t>
    </r>
    <r>
      <rPr>
        <sz val="11"/>
        <rFont val="Aptos Narrow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</si>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</sst>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vertAlign val="superscript"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vertAlign val="superscript"/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4\Cuenta%20Publica\marzo\Formatos\marzo%20envio\0361_IDF_MIRA_VIV_2401.xlsx" TargetMode="External"/><Relationship Id="rId1" Type="http://schemas.openxmlformats.org/officeDocument/2006/relationships/externalLinkPath" Target="file:///C:\Users\CC\Documents\IMUVII_DGD1C100\LOCAL\2024\Cuenta%20Publica\marzo\Formatos\marzo%20envio\0361_IDF_MIRA_VIV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  <row r="4">
          <cell r="A4" t="str">
            <v>Al 31 de Diciembre de 2023 y al 31 de Marzo de 2024 (b)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B095-1218-4444-857A-A2CD0C80BAE6}">
  <sheetPr>
    <pageSetUpPr fitToPage="1"/>
  </sheetPr>
  <dimension ref="A1:H45"/>
  <sheetViews>
    <sheetView tabSelected="1" workbookViewId="0">
      <selection activeCell="B6" sqref="B6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1'!A4</f>
        <v>Al 31 de Diciembre de 2023 y al 31 de Marzo de 2024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508025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508025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508025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19">
        <v>54935621</v>
      </c>
      <c r="C18" s="26"/>
      <c r="D18" s="26"/>
      <c r="E18" s="26"/>
      <c r="F18" s="19">
        <v>0</v>
      </c>
      <c r="G18" s="26"/>
      <c r="H18" s="26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21</v>
      </c>
      <c r="B20" s="19">
        <f t="shared" ref="B20:H20" si="3">B8+B18</f>
        <v>54935621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0</v>
      </c>
      <c r="G20" s="19">
        <f t="shared" si="3"/>
        <v>508025</v>
      </c>
      <c r="H20" s="19">
        <f t="shared" si="3"/>
        <v>0</v>
      </c>
    </row>
    <row r="21" spans="1:8" ht="16.5" customHeight="1" x14ac:dyDescent="0.25">
      <c r="A21" s="24"/>
      <c r="B21" s="27"/>
      <c r="C21" s="27"/>
      <c r="D21" s="27"/>
      <c r="E21" s="27"/>
      <c r="F21" s="27"/>
      <c r="G21" s="27"/>
      <c r="H21" s="27"/>
    </row>
    <row r="22" spans="1:8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28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8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29"/>
      <c r="B26" s="27"/>
      <c r="C26" s="27"/>
      <c r="D26" s="27"/>
      <c r="E26" s="27"/>
      <c r="F26" s="27"/>
      <c r="G26" s="27"/>
      <c r="H26" s="27"/>
    </row>
    <row r="27" spans="1:8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28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8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8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0" t="s">
        <v>30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</row>
    <row r="33" spans="1:8" ht="14.45" customHeight="1" x14ac:dyDescent="0.25">
      <c r="A33" s="33" t="s">
        <v>31</v>
      </c>
      <c r="B33" s="33"/>
      <c r="C33" s="33"/>
      <c r="D33" s="33"/>
      <c r="E33" s="33"/>
      <c r="F33" s="33"/>
      <c r="G33" s="33"/>
      <c r="H33" s="33"/>
    </row>
    <row r="34" spans="1:8" ht="14.45" customHeight="1" x14ac:dyDescent="0.25">
      <c r="A34" s="33"/>
      <c r="B34" s="33"/>
      <c r="C34" s="33"/>
      <c r="D34" s="33"/>
      <c r="E34" s="33"/>
      <c r="F34" s="33"/>
      <c r="G34" s="33"/>
      <c r="H34" s="33"/>
    </row>
    <row r="35" spans="1:8" ht="14.45" customHeight="1" x14ac:dyDescent="0.25">
      <c r="A35" s="33"/>
      <c r="B35" s="33"/>
      <c r="C35" s="33"/>
      <c r="D35" s="33"/>
      <c r="E35" s="33"/>
      <c r="F35" s="33"/>
      <c r="G35" s="33"/>
      <c r="H35" s="33"/>
    </row>
    <row r="36" spans="1:8" ht="14.45" customHeight="1" x14ac:dyDescent="0.25">
      <c r="A36" s="33"/>
      <c r="B36" s="33"/>
      <c r="C36" s="33"/>
      <c r="D36" s="33"/>
      <c r="E36" s="33"/>
      <c r="F36" s="33"/>
      <c r="G36" s="33"/>
      <c r="H36" s="33"/>
    </row>
    <row r="37" spans="1:8" ht="14.45" customHeight="1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38</v>
      </c>
      <c r="B41" s="19">
        <f>SUM(B42:B44)</f>
        <v>24000000</v>
      </c>
      <c r="C41" s="19">
        <f t="shared" ref="C41:F41" si="6">SUM(C42:C44)</f>
        <v>24</v>
      </c>
      <c r="D41" s="19">
        <f t="shared" si="6"/>
        <v>22.58</v>
      </c>
      <c r="E41" s="19">
        <f t="shared" si="6"/>
        <v>0</v>
      </c>
      <c r="F41" s="19">
        <f t="shared" si="6"/>
        <v>22.58</v>
      </c>
    </row>
    <row r="42" spans="1:8" x14ac:dyDescent="0.25">
      <c r="A42" s="28" t="s">
        <v>39</v>
      </c>
      <c r="B42" s="21">
        <v>12000000</v>
      </c>
      <c r="C42" s="21">
        <v>12</v>
      </c>
      <c r="D42" s="21">
        <v>11.29</v>
      </c>
      <c r="E42" s="21">
        <v>0</v>
      </c>
      <c r="F42" s="21">
        <v>11.29</v>
      </c>
      <c r="G42" s="36"/>
    </row>
    <row r="43" spans="1:8" x14ac:dyDescent="0.25">
      <c r="A43" s="28" t="s">
        <v>40</v>
      </c>
      <c r="B43" s="21">
        <v>12000000</v>
      </c>
      <c r="C43" s="21">
        <v>12</v>
      </c>
      <c r="D43" s="21">
        <v>11.29</v>
      </c>
      <c r="E43" s="21">
        <v>0</v>
      </c>
      <c r="F43" s="21">
        <v>11.29</v>
      </c>
      <c r="G43" s="36"/>
    </row>
    <row r="44" spans="1:8" x14ac:dyDescent="0.25">
      <c r="A44" s="28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</row>
    <row r="45" spans="1:8" x14ac:dyDescent="0.25">
      <c r="A45" s="37" t="s">
        <v>30</v>
      </c>
      <c r="B45" s="31"/>
      <c r="C45" s="31"/>
      <c r="D45" s="31"/>
      <c r="E45" s="31"/>
      <c r="F45" s="31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 xr:uid="{561E4630-87EB-4DCA-9286-57BAFBAA0A47}">
      <formula1>-1.79769313486231E+100</formula1>
      <formula2>1.79769313486231E+100</formula2>
    </dataValidation>
    <dataValidation allowBlank="1" showInputMessage="1" showErrorMessage="1" prompt="Saldo al 31 de diciembre de 20XN-1 (d)" sqref="B6" xr:uid="{FCC6D12C-6AC7-4361-9762-393B0060B6CF}"/>
  </dataValidations>
  <pageMargins left="0.70866141732283472" right="0.70866141732283472" top="0.74803149606299213" bottom="0.74803149606299213" header="0.31496062992125984" footer="0.31496062992125984"/>
  <pageSetup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2024-04-23T18:45:51Z</cp:lastPrinted>
  <dcterms:created xsi:type="dcterms:W3CDTF">2024-04-23T18:44:52Z</dcterms:created>
  <dcterms:modified xsi:type="dcterms:W3CDTF">2024-04-23T18:45:56Z</dcterms:modified>
</cp:coreProperties>
</file>