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24226"/>
  <mc:AlternateContent xmlns:mc="http://schemas.openxmlformats.org/markup-compatibility/2006">
    <mc:Choice Requires="x15">
      <x15ac:absPath xmlns:x15ac="http://schemas.microsoft.com/office/spreadsheetml/2010/11/ac" url="C:\Users\CC\Documents\IMUVII_DGD1C100\LOCAL\2023\Cuenta Publica\Diciembre\"/>
    </mc:Choice>
  </mc:AlternateContent>
  <xr:revisionPtr revIDLastSave="0" documentId="13_ncr:1_{EA54E6D5-20B8-4A4E-BF5F-EF173EF1D2B0}" xr6:coauthVersionLast="47" xr6:coauthVersionMax="47" xr10:uidLastSave="{00000000-0000-0000-0000-000000000000}"/>
  <bookViews>
    <workbookView xWindow="-120" yWindow="-120" windowWidth="20730" windowHeight="11160" xr2:uid="{00000000-000D-0000-FFFF-FFFF00000000}"/>
  </bookViews>
  <sheets>
    <sheet name="INR" sheetId="5" r:id="rId1"/>
    <sheet name="Instructivo_INR" sheetId="8" r:id="rId2"/>
    <sheet name="Hoja1" sheetId="7" state="hidden" r:id="rId3"/>
  </sheets>
  <definedNames>
    <definedName name="_ftn1" localSheetId="0">INR!#REF!</definedName>
    <definedName name="_ftnref1" localSheetId="0">INR!#REF!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5" i="5" l="1"/>
  <c r="U6" i="5"/>
  <c r="U7" i="5"/>
  <c r="U8" i="5"/>
  <c r="U9" i="5"/>
  <c r="U10" i="5"/>
  <c r="U11" i="5"/>
  <c r="U12" i="5"/>
  <c r="U13" i="5"/>
  <c r="U14" i="5"/>
  <c r="U15" i="5"/>
  <c r="U16" i="5"/>
  <c r="U17" i="5"/>
  <c r="U19" i="5"/>
  <c r="U4" i="5"/>
</calcChain>
</file>

<file path=xl/sharedStrings.xml><?xml version="1.0" encoding="utf-8"?>
<sst xmlns="http://schemas.openxmlformats.org/spreadsheetml/2006/main" count="328" uniqueCount="125">
  <si>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</si>
  <si>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</si>
  <si>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</si>
  <si>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</si>
  <si>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</si>
  <si>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</si>
  <si>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</si>
  <si>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</si>
  <si>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</si>
  <si>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</si>
  <si>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</si>
  <si>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</si>
  <si>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</si>
  <si>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</si>
  <si>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</si>
  <si>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</si>
  <si>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</si>
  <si>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</si>
  <si>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</si>
  <si>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</si>
  <si>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</si>
  <si>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</si>
  <si>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</si>
  <si>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</si>
  <si>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</si>
  <si>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</si>
  <si>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</si>
  <si>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</si>
  <si>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</si>
  <si>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</si>
  <si>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</si>
  <si>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</si>
  <si>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</si>
  <si>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</si>
  <si>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</si>
  <si>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</si>
  <si>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</si>
  <si>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</si>
  <si>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</si>
  <si>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</si>
  <si>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</si>
  <si>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</si>
  <si>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</si>
  <si>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</si>
  <si>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</si>
  <si>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</si>
  <si>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</si>
  <si>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</si>
  <si>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</si>
  <si>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</si>
  <si>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</si>
  <si>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</si>
  <si>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</si>
  <si>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</si>
  <si>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</si>
  <si>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</si>
  <si>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</si>
  <si>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</si>
  <si>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</si>
  <si>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</si>
  <si>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</si>
  <si>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</si>
  <si>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</si>
  <si>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</si>
  <si>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</si>
  <si>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</si>
  <si>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</si>
  <si>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</si>
  <si>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</si>
  <si>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</si>
  <si>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</si>
  <si>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</si>
  <si>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</si>
  <si>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</si>
  <si>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</si>
  <si>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</si>
  <si>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</si>
  <si>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</si>
  <si>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</si>
  <si>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</si>
  <si>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</si>
  <si>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</si>
  <si>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</si>
  <si>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</si>
  <si>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</si>
  <si>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Programa o proyecto de Inversión</t>
  </si>
  <si>
    <t>Fondo</t>
  </si>
  <si>
    <t>E</t>
  </si>
  <si>
    <t>E0001</t>
  </si>
  <si>
    <t>1123151100</t>
  </si>
  <si>
    <t>"PROMOVER, DAR CERTEZA JURIDICA ACCIONES DE VIV."</t>
  </si>
  <si>
    <t>225-VIVIENDA</t>
  </si>
  <si>
    <t>31120M15V010000-DIRECCION GENERAL</t>
  </si>
  <si>
    <t>1422700000</t>
  </si>
  <si>
    <t>1423700000</t>
  </si>
  <si>
    <t>E00010101</t>
  </si>
  <si>
    <t>1223032100</t>
  </si>
  <si>
    <t>ADQUISICION DE RESERVA APTA VIVIENDA</t>
  </si>
  <si>
    <t>E00010201</t>
  </si>
  <si>
    <t>ENTREGA DE VIVIENDAS Y/O LOTES.</t>
  </si>
  <si>
    <t>E00010202</t>
  </si>
  <si>
    <t>ENTREGA DE RECURSO PARA LA AMPLIACION</t>
  </si>
  <si>
    <t>E00010203</t>
  </si>
  <si>
    <t>GESTION DE SUBSIDIOS ADQ NUEVA VIVIENDA</t>
  </si>
  <si>
    <t>E00010301</t>
  </si>
  <si>
    <t>TRAMITE DE ESCRITURAS</t>
  </si>
  <si>
    <t>E00010401</t>
  </si>
  <si>
    <t>ACTIVIDADES OPERATIVAS ADMINISTRATIVA</t>
  </si>
  <si>
    <t>E00010402</t>
  </si>
  <si>
    <t>ACTIVIDADES OPERATIVAS PROG Y SEGUIMIENTO</t>
  </si>
  <si>
    <t>E00010501</t>
  </si>
  <si>
    <t>ELABORACION PROYECTOS PARA DESARROLLO LOTES</t>
  </si>
  <si>
    <t>E00010502</t>
  </si>
  <si>
    <t>GESTION PERMISO PARA DESARROLLO LOTES</t>
  </si>
  <si>
    <t>E00010503</t>
  </si>
  <si>
    <t>CIERRE DE OBRAS DE URBANIZACION</t>
  </si>
  <si>
    <t>E00010601</t>
  </si>
  <si>
    <t>PRESENT SOLICITUD AL AYUNTAMIENTO EXPROPIACION</t>
  </si>
  <si>
    <t>SI</t>
  </si>
  <si>
    <t>%</t>
  </si>
  <si>
    <t>PORCENTAJE</t>
  </si>
  <si>
    <t>Cantidad de acciones</t>
  </si>
  <si>
    <t>ACTVIDAD</t>
  </si>
  <si>
    <t>PROMOVER, DAR CERTEZA JURIDICA ACCIONES DE VIV.</t>
  </si>
  <si>
    <t>Instituto Municipal de Vivienda de Irapuato, Guanajuato
Indicadores de Resultados
Del 1 de enero al 31 de Diciembre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</si>
</sst>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14"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sz val="8"/>
      <color theme="1"/>
      <name val="Arial Narrow"/>
      <family val="2"/>
    </font>
    <font>
      <b/>
      <sz val="8"/>
      <color theme="1"/>
      <name val="Arial"/>
      <family val="2"/>
    </font>
    <font>
      <b/>
      <sz val="12"/>
      <color theme="1"/>
      <name val="Arial Narrow"/>
      <family val="2"/>
    </font>
    <font>
      <sz val="8"/>
      <color theme="1"/>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18">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9" fontId="13" fillId="0" borderId="0" applyFont="0" applyFill="0" applyBorder="0" applyAlignment="0" applyProtection="0"/>
  </cellStyleXfs>
  <cellXfs count="33">
    <xf numFmtId="0" fontId="0" fillId="0" borderId="0" xfId="0"/>
    <xf numFmtId="0" fontId="6" fillId="0" borderId="0" xfId="0" applyFont="1" applyAlignment="1">
      <alignment horizontal="justify" vertical="top" wrapText="1"/>
    </xf>
    <xf numFmtId="0" fontId="5" fillId="2" borderId="0" xfId="8" applyFont="1" applyFill="1" applyAlignment="1">
      <alignment horizontal="justify" vertical="top" wrapText="1"/>
    </xf>
    <xf numFmtId="0" fontId="7" fillId="0" borderId="0" xfId="0" applyFont="1" applyAlignment="1">
      <alignment horizontal="justify" vertical="top" wrapText="1"/>
    </xf>
    <xf numFmtId="0" fontId="5" fillId="3" borderId="0" xfId="8" applyFont="1" applyFill="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0" fillId="0" borderId="0" xfId="0" applyAlignment="1">
      <alignment horizontal="left"/>
    </xf>
    <xf numFmtId="0" fontId="11" fillId="0" borderId="0" xfId="0" applyFont="1" applyAlignment="1">
      <alignment horizontal="center" vertical="top"/>
    </xf>
    <xf numFmtId="0" fontId="3" fillId="5" borderId="1" xfId="0" applyFont="1" applyFill="1" applyBorder="1" applyAlignment="1">
      <alignment horizontal="center" vertical="center" wrapText="1"/>
    </xf>
    <xf numFmtId="4" fontId="3" fillId="6" borderId="1" xfId="16" applyNumberFormat="1" applyFont="1" applyFill="1" applyBorder="1" applyAlignment="1">
      <alignment horizontal="center" vertical="center" wrapText="1"/>
    </xf>
    <xf numFmtId="0" fontId="3" fillId="6" borderId="1" xfId="16"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7" borderId="1" xfId="16" applyFont="1" applyFill="1" applyBorder="1" applyAlignment="1">
      <alignment horizontal="center" vertical="center" wrapText="1"/>
    </xf>
    <xf numFmtId="0" fontId="3" fillId="5" borderId="3" xfId="0" applyFont="1" applyFill="1" applyBorder="1" applyAlignment="1">
      <alignment horizontal="centerContinuous"/>
    </xf>
    <xf numFmtId="0" fontId="3" fillId="4" borderId="3" xfId="0" applyFont="1" applyFill="1" applyBorder="1" applyAlignment="1">
      <alignment horizontal="centerContinuous" vertical="center" wrapText="1"/>
    </xf>
    <xf numFmtId="0" fontId="3" fillId="7" borderId="3" xfId="0" applyFont="1" applyFill="1" applyBorder="1" applyAlignment="1">
      <alignment horizontal="centerContinuous" wrapText="1"/>
    </xf>
    <xf numFmtId="0" fontId="3" fillId="9" borderId="0" xfId="16" applyFont="1" applyFill="1" applyAlignment="1">
      <alignment horizontal="centerContinuous" vertical="center" wrapText="1"/>
    </xf>
    <xf numFmtId="0" fontId="3" fillId="9" borderId="2" xfId="16" applyFont="1" applyFill="1" applyBorder="1" applyAlignment="1">
      <alignment horizontal="center" vertical="center" wrapText="1"/>
    </xf>
    <xf numFmtId="0" fontId="3" fillId="9" borderId="1" xfId="16" applyFont="1" applyFill="1" applyBorder="1" applyAlignment="1">
      <alignment horizontal="center" vertical="center" wrapText="1"/>
    </xf>
    <xf numFmtId="0" fontId="3" fillId="6" borderId="3" xfId="8" applyFont="1" applyFill="1" applyBorder="1" applyAlignment="1" applyProtection="1">
      <alignment horizontal="centerContinuous" vertical="center" wrapText="1"/>
      <protection locked="0"/>
    </xf>
    <xf numFmtId="0" fontId="0" fillId="0" borderId="0" xfId="0" applyAlignment="1">
      <alignment horizontal="center" vertical="center"/>
    </xf>
    <xf numFmtId="0" fontId="0" fillId="0" borderId="0" xfId="0" applyAlignment="1" applyProtection="1">
      <alignment horizontal="center" vertical="center"/>
      <protection locked="0"/>
    </xf>
    <xf numFmtId="0" fontId="0" fillId="0" borderId="0" xfId="0" applyAlignment="1" applyProtection="1">
      <alignment horizontal="center" vertical="center" wrapText="1"/>
      <protection locked="0"/>
    </xf>
    <xf numFmtId="0" fontId="10" fillId="0" borderId="0" xfId="0" applyFont="1" applyAlignment="1">
      <alignment horizontal="center" vertical="center" wrapText="1"/>
    </xf>
    <xf numFmtId="49" fontId="0" fillId="0" borderId="0" xfId="0" applyNumberFormat="1" applyAlignment="1">
      <alignment horizontal="center" vertical="center"/>
    </xf>
    <xf numFmtId="49" fontId="0" fillId="0" borderId="0" xfId="0" applyNumberFormat="1" applyAlignment="1" applyProtection="1">
      <alignment horizontal="center" vertical="center"/>
      <protection locked="0"/>
    </xf>
    <xf numFmtId="4" fontId="0" fillId="0" borderId="0" xfId="0" applyNumberFormat="1" applyAlignment="1" applyProtection="1">
      <alignment horizontal="right" vertical="center"/>
      <protection locked="0"/>
    </xf>
    <xf numFmtId="9" fontId="0" fillId="0" borderId="0" xfId="17" applyFont="1" applyAlignment="1" applyProtection="1">
      <alignment horizontal="center" vertical="center"/>
      <protection locked="0"/>
    </xf>
    <xf numFmtId="0" fontId="8" fillId="8" borderId="4" xfId="8" applyFont="1" applyFill="1" applyBorder="1" applyAlignment="1" applyProtection="1">
      <alignment horizontal="center" vertical="center" wrapText="1"/>
      <protection locked="0"/>
    </xf>
    <xf numFmtId="0" fontId="8" fillId="8" borderId="5" xfId="8" applyFont="1" applyFill="1" applyBorder="1" applyAlignment="1" applyProtection="1">
      <alignment horizontal="center" vertical="center" wrapText="1"/>
      <protection locked="0"/>
    </xf>
    <xf numFmtId="0" fontId="8" fillId="8" borderId="2" xfId="8" applyFont="1" applyFill="1" applyBorder="1" applyAlignment="1" applyProtection="1">
      <alignment horizontal="center" vertical="center" wrapText="1"/>
      <protection locked="0"/>
    </xf>
  </cellXfs>
  <cellStyles count="18">
    <cellStyle name="Euro" xfId="1" xr:uid="{00000000-0005-0000-0000-000000000000}"/>
    <cellStyle name="Millares 2" xfId="2" xr:uid="{00000000-0005-0000-0000-000001000000}"/>
    <cellStyle name="Millares 2 2" xfId="3" xr:uid="{00000000-0005-0000-0000-000002000000}"/>
    <cellStyle name="Millares 2 3" xfId="4" xr:uid="{00000000-0005-0000-0000-000003000000}"/>
    <cellStyle name="Millares 3" xfId="5" xr:uid="{00000000-0005-0000-0000-000004000000}"/>
    <cellStyle name="Moneda 2" xfId="6" xr:uid="{00000000-0005-0000-0000-000005000000}"/>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Normal 4 2" xfId="11" xr:uid="{00000000-0005-0000-0000-00000B000000}"/>
    <cellStyle name="Normal 5" xfId="12" xr:uid="{00000000-0005-0000-0000-00000C000000}"/>
    <cellStyle name="Normal 5 2" xfId="13" xr:uid="{00000000-0005-0000-0000-00000D000000}"/>
    <cellStyle name="Normal 6" xfId="14" xr:uid="{00000000-0005-0000-0000-00000E000000}"/>
    <cellStyle name="Normal 6 2" xfId="15" xr:uid="{00000000-0005-0000-0000-00000F000000}"/>
    <cellStyle name="Normal_141008Reportes Cuadros Institucionales-sectorialesADV" xfId="16" xr:uid="{00000000-0005-0000-0000-000010000000}"/>
    <cellStyle name="Porcentaje" xfId="17"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5"/>
  <sheetViews>
    <sheetView tabSelected="1" topLeftCell="O1" zoomScaleNormal="100" workbookViewId="0">
      <selection activeCell="X2" sqref="X2"/>
    </sheetView>
  </sheetViews>
  <sheetFormatPr baseColWidth="10" defaultColWidth="12" defaultRowHeight="11.25" x14ac:dyDescent="0.2"/>
  <cols>
    <col min="1" max="1" width="17.83203125" style="26" customWidth="1"/>
    <col min="2" max="3" width="17" style="27" customWidth="1"/>
    <col min="4" max="4" width="58.5" style="27" customWidth="1"/>
    <col min="5" max="5" width="37" style="27" customWidth="1"/>
    <col min="6" max="6" width="61.5" style="27" customWidth="1"/>
    <col min="7" max="11" width="17" style="28" customWidth="1"/>
    <col min="12" max="13" width="17" style="23" customWidth="1"/>
    <col min="14" max="14" width="44.1640625" style="23" customWidth="1"/>
    <col min="15" max="15" width="44" style="23" customWidth="1"/>
    <col min="16" max="16" width="14.1640625" style="23" customWidth="1"/>
    <col min="17" max="18" width="42.6640625" style="23" customWidth="1"/>
    <col min="19" max="22" width="12" style="23"/>
    <col min="23" max="23" width="13" style="23" bestFit="1" customWidth="1"/>
    <col min="24" max="24" width="14.5" style="22" customWidth="1"/>
  </cols>
  <sheetData>
    <row r="1" spans="1:24" ht="60" customHeight="1" x14ac:dyDescent="0.2">
      <c r="A1" s="30" t="s">
        <v>124</v>
      </c>
      <c r="B1" s="31"/>
      <c r="C1" s="31"/>
      <c r="D1" s="31"/>
      <c r="E1" s="31"/>
      <c r="F1" s="31"/>
      <c r="G1" s="31"/>
      <c r="H1" s="31"/>
      <c r="I1" s="31"/>
      <c r="J1" s="31"/>
      <c r="K1" s="31"/>
      <c r="L1" s="31"/>
      <c r="M1" s="31"/>
      <c r="N1" s="31"/>
      <c r="O1" s="31"/>
      <c r="P1" s="31"/>
      <c r="Q1" s="31"/>
      <c r="R1" s="31"/>
      <c r="S1" s="31"/>
      <c r="T1" s="31"/>
      <c r="U1" s="31"/>
      <c r="V1" s="31"/>
      <c r="W1" s="31"/>
      <c r="X1" s="32"/>
    </row>
    <row r="2" spans="1:24" ht="11.25" customHeight="1" x14ac:dyDescent="0.2">
      <c r="A2" s="15" t="s">
        <v>85</v>
      </c>
      <c r="B2" s="15"/>
      <c r="C2" s="15"/>
      <c r="D2" s="15"/>
      <c r="E2" s="15"/>
      <c r="F2" s="15"/>
      <c r="G2" s="21" t="s">
        <v>2</v>
      </c>
      <c r="H2" s="21"/>
      <c r="I2" s="21"/>
      <c r="J2" s="21"/>
      <c r="K2" s="21"/>
      <c r="L2" s="16" t="s">
        <v>72</v>
      </c>
      <c r="M2" s="16"/>
      <c r="N2" s="16"/>
      <c r="O2" s="17" t="s">
        <v>73</v>
      </c>
      <c r="P2" s="17"/>
      <c r="Q2" s="17"/>
      <c r="R2" s="17"/>
      <c r="S2" s="17"/>
      <c r="T2" s="17"/>
      <c r="U2" s="17"/>
      <c r="V2" s="18" t="s">
        <v>55</v>
      </c>
      <c r="W2" s="18"/>
      <c r="X2" s="18"/>
    </row>
    <row r="3" spans="1:24" ht="54.75" customHeight="1" x14ac:dyDescent="0.2">
      <c r="A3" s="10" t="s">
        <v>50</v>
      </c>
      <c r="B3" s="10" t="s">
        <v>49</v>
      </c>
      <c r="C3" s="10" t="s">
        <v>86</v>
      </c>
      <c r="D3" s="10" t="s">
        <v>48</v>
      </c>
      <c r="E3" s="10" t="s">
        <v>47</v>
      </c>
      <c r="F3" s="10" t="s">
        <v>46</v>
      </c>
      <c r="G3" s="11" t="s">
        <v>45</v>
      </c>
      <c r="H3" s="11" t="s">
        <v>44</v>
      </c>
      <c r="I3" s="11" t="s">
        <v>43</v>
      </c>
      <c r="J3" s="12" t="s">
        <v>42</v>
      </c>
      <c r="K3" s="12" t="s">
        <v>41</v>
      </c>
      <c r="L3" s="13" t="s">
        <v>40</v>
      </c>
      <c r="M3" s="13" t="s">
        <v>39</v>
      </c>
      <c r="N3" s="13" t="s">
        <v>26</v>
      </c>
      <c r="O3" s="14" t="s">
        <v>38</v>
      </c>
      <c r="P3" s="14" t="s">
        <v>37</v>
      </c>
      <c r="Q3" s="14" t="s">
        <v>36</v>
      </c>
      <c r="R3" s="14" t="s">
        <v>84</v>
      </c>
      <c r="S3" s="14" t="s">
        <v>35</v>
      </c>
      <c r="T3" s="14" t="s">
        <v>34</v>
      </c>
      <c r="U3" s="14" t="s">
        <v>33</v>
      </c>
      <c r="V3" s="19" t="s">
        <v>54</v>
      </c>
      <c r="W3" s="20" t="s">
        <v>31</v>
      </c>
      <c r="X3" s="20" t="s">
        <v>71</v>
      </c>
    </row>
    <row r="4" spans="1:24" x14ac:dyDescent="0.2">
      <c r="A4" s="26" t="s">
        <v>87</v>
      </c>
      <c r="B4" s="27" t="s">
        <v>88</v>
      </c>
      <c r="C4" s="27" t="s">
        <v>89</v>
      </c>
      <c r="D4" s="26" t="s">
        <v>123</v>
      </c>
      <c r="E4" s="26" t="s">
        <v>91</v>
      </c>
      <c r="F4" s="27" t="s">
        <v>92</v>
      </c>
      <c r="G4" s="28">
        <v>1100000</v>
      </c>
      <c r="H4" s="28">
        <v>1100000</v>
      </c>
      <c r="I4" s="28">
        <v>1100000</v>
      </c>
      <c r="J4" s="28">
        <v>1100000</v>
      </c>
      <c r="K4" s="28">
        <v>1100000</v>
      </c>
      <c r="L4" s="22" t="s">
        <v>118</v>
      </c>
      <c r="M4" s="22" t="s">
        <v>122</v>
      </c>
      <c r="N4" s="22" t="s">
        <v>122</v>
      </c>
      <c r="O4" s="22" t="s">
        <v>90</v>
      </c>
      <c r="P4" s="22" t="s">
        <v>122</v>
      </c>
      <c r="Q4" s="24" t="s">
        <v>122</v>
      </c>
      <c r="R4" s="24" t="s">
        <v>119</v>
      </c>
      <c r="S4" s="23">
        <v>100</v>
      </c>
      <c r="T4" s="23" t="s">
        <v>120</v>
      </c>
      <c r="U4" s="29">
        <f>+V4/W4</f>
        <v>1</v>
      </c>
      <c r="V4" s="23">
        <v>1100000</v>
      </c>
      <c r="W4" s="23">
        <v>1100000</v>
      </c>
      <c r="X4" s="22" t="s">
        <v>121</v>
      </c>
    </row>
    <row r="5" spans="1:24" x14ac:dyDescent="0.2">
      <c r="A5" s="26" t="s">
        <v>87</v>
      </c>
      <c r="B5" s="27" t="s">
        <v>88</v>
      </c>
      <c r="C5" s="27" t="s">
        <v>93</v>
      </c>
      <c r="D5" s="26" t="s">
        <v>123</v>
      </c>
      <c r="E5" s="26" t="s">
        <v>91</v>
      </c>
      <c r="F5" s="27" t="s">
        <v>92</v>
      </c>
      <c r="G5" s="28">
        <v>0</v>
      </c>
      <c r="H5" s="28">
        <v>1874000</v>
      </c>
      <c r="I5" s="28">
        <v>1874000</v>
      </c>
      <c r="J5" s="28">
        <v>1874000</v>
      </c>
      <c r="K5" s="28">
        <v>1874000</v>
      </c>
      <c r="L5" s="22" t="s">
        <v>118</v>
      </c>
      <c r="M5" s="22" t="s">
        <v>122</v>
      </c>
      <c r="N5" s="22" t="s">
        <v>122</v>
      </c>
      <c r="O5" s="22" t="s">
        <v>90</v>
      </c>
      <c r="P5" s="22" t="s">
        <v>122</v>
      </c>
      <c r="Q5" s="24" t="s">
        <v>122</v>
      </c>
      <c r="R5" s="24" t="s">
        <v>119</v>
      </c>
      <c r="S5" s="23">
        <v>100</v>
      </c>
      <c r="T5" s="23" t="s">
        <v>120</v>
      </c>
      <c r="U5" s="29">
        <f t="shared" ref="U5:U19" si="0">+V5/W5</f>
        <v>1</v>
      </c>
      <c r="V5" s="23">
        <v>1874000</v>
      </c>
      <c r="W5" s="23">
        <v>1874000</v>
      </c>
      <c r="X5" s="22" t="s">
        <v>121</v>
      </c>
    </row>
    <row r="6" spans="1:24" x14ac:dyDescent="0.2">
      <c r="A6" s="26" t="s">
        <v>87</v>
      </c>
      <c r="B6" s="27" t="s">
        <v>88</v>
      </c>
      <c r="C6" s="27" t="s">
        <v>94</v>
      </c>
      <c r="D6" s="26" t="s">
        <v>123</v>
      </c>
      <c r="E6" s="26" t="s">
        <v>91</v>
      </c>
      <c r="F6" s="27" t="s">
        <v>92</v>
      </c>
      <c r="G6" s="28">
        <v>6397119.4000000004</v>
      </c>
      <c r="H6" s="28">
        <v>4523119.4000000004</v>
      </c>
      <c r="I6" s="28">
        <v>3629446.43</v>
      </c>
      <c r="J6" s="28">
        <v>3629446.43</v>
      </c>
      <c r="K6" s="28">
        <v>3629446.43</v>
      </c>
      <c r="L6" s="22" t="s">
        <v>118</v>
      </c>
      <c r="M6" s="22" t="s">
        <v>122</v>
      </c>
      <c r="N6" s="22" t="s">
        <v>122</v>
      </c>
      <c r="O6" s="22" t="s">
        <v>90</v>
      </c>
      <c r="P6" s="22" t="s">
        <v>122</v>
      </c>
      <c r="Q6" s="24" t="s">
        <v>122</v>
      </c>
      <c r="R6" s="24" t="s">
        <v>119</v>
      </c>
      <c r="S6" s="23">
        <v>100</v>
      </c>
      <c r="T6" s="23" t="s">
        <v>120</v>
      </c>
      <c r="U6" s="29">
        <f t="shared" si="0"/>
        <v>0.802421096820924</v>
      </c>
      <c r="V6" s="23">
        <v>3629446.43</v>
      </c>
      <c r="W6" s="23">
        <v>4523119.4000000004</v>
      </c>
      <c r="X6" s="22" t="s">
        <v>121</v>
      </c>
    </row>
    <row r="7" spans="1:24" x14ac:dyDescent="0.2">
      <c r="A7" s="26" t="s">
        <v>87</v>
      </c>
      <c r="B7" s="27" t="s">
        <v>95</v>
      </c>
      <c r="C7" s="27" t="s">
        <v>96</v>
      </c>
      <c r="D7" s="26" t="s">
        <v>97</v>
      </c>
      <c r="E7" s="26" t="s">
        <v>91</v>
      </c>
      <c r="F7" s="27" t="s">
        <v>92</v>
      </c>
      <c r="G7" s="28">
        <v>4000000</v>
      </c>
      <c r="H7" s="28">
        <v>14606888</v>
      </c>
      <c r="I7" s="28">
        <v>13822926.130000001</v>
      </c>
      <c r="J7" s="28">
        <v>13822926.130000001</v>
      </c>
      <c r="K7" s="28">
        <v>13822926.130000001</v>
      </c>
      <c r="L7" s="22" t="s">
        <v>118</v>
      </c>
      <c r="M7" s="22" t="s">
        <v>122</v>
      </c>
      <c r="N7" s="22" t="s">
        <v>122</v>
      </c>
      <c r="O7" s="22" t="s">
        <v>97</v>
      </c>
      <c r="P7" s="22" t="s">
        <v>122</v>
      </c>
      <c r="Q7" s="24" t="s">
        <v>122</v>
      </c>
      <c r="R7" s="24" t="s">
        <v>119</v>
      </c>
      <c r="S7" s="23">
        <v>100</v>
      </c>
      <c r="T7" s="23" t="s">
        <v>120</v>
      </c>
      <c r="U7" s="29">
        <f t="shared" si="0"/>
        <v>0.94632930231271717</v>
      </c>
      <c r="V7" s="23">
        <v>13822926.130000001</v>
      </c>
      <c r="W7" s="23">
        <v>14606888</v>
      </c>
      <c r="X7" s="22" t="s">
        <v>121</v>
      </c>
    </row>
    <row r="8" spans="1:24" x14ac:dyDescent="0.2">
      <c r="A8" s="26" t="s">
        <v>87</v>
      </c>
      <c r="B8" s="27" t="s">
        <v>95</v>
      </c>
      <c r="C8" s="27" t="s">
        <v>94</v>
      </c>
      <c r="D8" s="26" t="s">
        <v>97</v>
      </c>
      <c r="E8" s="26" t="s">
        <v>91</v>
      </c>
      <c r="F8" s="27" t="s">
        <v>92</v>
      </c>
      <c r="G8" s="28">
        <v>218000</v>
      </c>
      <c r="H8" s="28">
        <v>768155.6</v>
      </c>
      <c r="I8" s="28">
        <v>320708.5</v>
      </c>
      <c r="J8" s="28">
        <v>320708.5</v>
      </c>
      <c r="K8" s="28">
        <v>320708.5</v>
      </c>
      <c r="L8" s="22" t="s">
        <v>118</v>
      </c>
      <c r="M8" s="22" t="s">
        <v>122</v>
      </c>
      <c r="N8" s="22" t="s">
        <v>122</v>
      </c>
      <c r="O8" s="22" t="s">
        <v>97</v>
      </c>
      <c r="P8" s="22" t="s">
        <v>122</v>
      </c>
      <c r="Q8" s="24" t="s">
        <v>122</v>
      </c>
      <c r="R8" s="24" t="s">
        <v>119</v>
      </c>
      <c r="S8" s="23">
        <v>100</v>
      </c>
      <c r="T8" s="23" t="s">
        <v>120</v>
      </c>
      <c r="U8" s="29">
        <f t="shared" si="0"/>
        <v>0.41750460453585186</v>
      </c>
      <c r="V8" s="23">
        <v>320708.5</v>
      </c>
      <c r="W8" s="23">
        <v>768155.6</v>
      </c>
      <c r="X8" s="22" t="s">
        <v>121</v>
      </c>
    </row>
    <row r="9" spans="1:24" x14ac:dyDescent="0.2">
      <c r="A9" s="26" t="s">
        <v>87</v>
      </c>
      <c r="B9" s="27" t="s">
        <v>98</v>
      </c>
      <c r="C9" s="27" t="s">
        <v>94</v>
      </c>
      <c r="D9" s="26" t="s">
        <v>99</v>
      </c>
      <c r="E9" s="26" t="s">
        <v>91</v>
      </c>
      <c r="F9" s="27" t="s">
        <v>92</v>
      </c>
      <c r="G9" s="28">
        <v>279972.5</v>
      </c>
      <c r="H9" s="28">
        <v>139486.25</v>
      </c>
      <c r="I9" s="28">
        <v>55955.06</v>
      </c>
      <c r="J9" s="28">
        <v>55955.06</v>
      </c>
      <c r="K9" s="28">
        <v>55955.06</v>
      </c>
      <c r="L9" s="22" t="s">
        <v>118</v>
      </c>
      <c r="M9" s="22" t="s">
        <v>122</v>
      </c>
      <c r="N9" s="22" t="s">
        <v>122</v>
      </c>
      <c r="O9" s="22" t="s">
        <v>99</v>
      </c>
      <c r="P9" s="22" t="s">
        <v>122</v>
      </c>
      <c r="Q9" s="24" t="s">
        <v>122</v>
      </c>
      <c r="R9" s="24" t="s">
        <v>119</v>
      </c>
      <c r="S9" s="23">
        <v>100</v>
      </c>
      <c r="T9" s="23" t="s">
        <v>120</v>
      </c>
      <c r="U9" s="29">
        <f t="shared" si="0"/>
        <v>0.40115108119975984</v>
      </c>
      <c r="V9" s="23">
        <v>55955.06</v>
      </c>
      <c r="W9" s="23">
        <v>139486.25</v>
      </c>
      <c r="X9" s="22" t="s">
        <v>121</v>
      </c>
    </row>
    <row r="10" spans="1:24" x14ac:dyDescent="0.2">
      <c r="A10" s="26" t="s">
        <v>87</v>
      </c>
      <c r="B10" s="27" t="s">
        <v>100</v>
      </c>
      <c r="C10" s="27" t="s">
        <v>89</v>
      </c>
      <c r="D10" s="26" t="s">
        <v>101</v>
      </c>
      <c r="E10" s="26" t="s">
        <v>91</v>
      </c>
      <c r="F10" s="27" t="s">
        <v>92</v>
      </c>
      <c r="G10" s="28">
        <v>400000</v>
      </c>
      <c r="H10" s="28">
        <v>400000</v>
      </c>
      <c r="I10" s="28">
        <v>399500</v>
      </c>
      <c r="J10" s="28">
        <v>399500</v>
      </c>
      <c r="K10" s="28">
        <v>399500</v>
      </c>
      <c r="L10" s="22" t="s">
        <v>118</v>
      </c>
      <c r="M10" s="22" t="s">
        <v>122</v>
      </c>
      <c r="N10" s="22" t="s">
        <v>122</v>
      </c>
      <c r="O10" s="22" t="s">
        <v>101</v>
      </c>
      <c r="P10" s="22" t="s">
        <v>122</v>
      </c>
      <c r="Q10" s="24" t="s">
        <v>122</v>
      </c>
      <c r="R10" s="24" t="s">
        <v>119</v>
      </c>
      <c r="S10" s="23">
        <v>100</v>
      </c>
      <c r="T10" s="23" t="s">
        <v>120</v>
      </c>
      <c r="U10" s="29">
        <f t="shared" si="0"/>
        <v>0.99875000000000003</v>
      </c>
      <c r="V10" s="23">
        <v>399500</v>
      </c>
      <c r="W10" s="23">
        <v>400000</v>
      </c>
      <c r="X10" s="22" t="s">
        <v>121</v>
      </c>
    </row>
    <row r="11" spans="1:24" x14ac:dyDescent="0.2">
      <c r="A11" s="26" t="s">
        <v>87</v>
      </c>
      <c r="B11" s="27" t="s">
        <v>102</v>
      </c>
      <c r="C11" s="27" t="s">
        <v>94</v>
      </c>
      <c r="D11" s="26" t="s">
        <v>103</v>
      </c>
      <c r="E11" s="26" t="s">
        <v>91</v>
      </c>
      <c r="F11" s="27" t="s">
        <v>92</v>
      </c>
      <c r="G11" s="28">
        <v>0</v>
      </c>
      <c r="H11" s="28">
        <v>139486.25</v>
      </c>
      <c r="I11" s="28">
        <v>40852.839999999997</v>
      </c>
      <c r="J11" s="28">
        <v>40852.839999999997</v>
      </c>
      <c r="K11" s="28">
        <v>40852.839999999997</v>
      </c>
      <c r="L11" s="22" t="s">
        <v>118</v>
      </c>
      <c r="M11" s="22" t="s">
        <v>122</v>
      </c>
      <c r="N11" s="22" t="s">
        <v>122</v>
      </c>
      <c r="O11" s="22" t="s">
        <v>103</v>
      </c>
      <c r="P11" s="22" t="s">
        <v>122</v>
      </c>
      <c r="Q11" s="24" t="s">
        <v>122</v>
      </c>
      <c r="R11" s="24" t="s">
        <v>119</v>
      </c>
      <c r="S11" s="23">
        <v>100</v>
      </c>
      <c r="T11" s="23" t="s">
        <v>120</v>
      </c>
      <c r="U11" s="29">
        <f t="shared" si="0"/>
        <v>0.29288076781761641</v>
      </c>
      <c r="V11" s="23">
        <v>40852.839999999997</v>
      </c>
      <c r="W11" s="23">
        <v>139486.25</v>
      </c>
      <c r="X11" s="22" t="s">
        <v>121</v>
      </c>
    </row>
    <row r="12" spans="1:24" x14ac:dyDescent="0.2">
      <c r="A12" s="26" t="s">
        <v>87</v>
      </c>
      <c r="B12" s="27" t="s">
        <v>104</v>
      </c>
      <c r="C12" s="27" t="s">
        <v>94</v>
      </c>
      <c r="D12" s="26" t="s">
        <v>105</v>
      </c>
      <c r="E12" s="26" t="s">
        <v>91</v>
      </c>
      <c r="F12" s="27" t="s">
        <v>92</v>
      </c>
      <c r="G12" s="28">
        <v>699931.25</v>
      </c>
      <c r="H12" s="28">
        <v>708161.25</v>
      </c>
      <c r="I12" s="28">
        <v>251960.36</v>
      </c>
      <c r="J12" s="28">
        <v>251960.36</v>
      </c>
      <c r="K12" s="28">
        <v>251960.36</v>
      </c>
      <c r="L12" s="22" t="s">
        <v>118</v>
      </c>
      <c r="M12" s="22" t="s">
        <v>122</v>
      </c>
      <c r="N12" s="22" t="s">
        <v>122</v>
      </c>
      <c r="O12" s="22" t="s">
        <v>105</v>
      </c>
      <c r="P12" s="22" t="s">
        <v>122</v>
      </c>
      <c r="Q12" s="24" t="s">
        <v>122</v>
      </c>
      <c r="R12" s="24" t="s">
        <v>119</v>
      </c>
      <c r="S12" s="23">
        <v>100</v>
      </c>
      <c r="T12" s="23" t="s">
        <v>120</v>
      </c>
      <c r="U12" s="29">
        <f t="shared" si="0"/>
        <v>0.35579518082922496</v>
      </c>
      <c r="V12" s="23">
        <v>251960.36</v>
      </c>
      <c r="W12" s="23">
        <v>708161.25</v>
      </c>
      <c r="X12" s="22" t="s">
        <v>121</v>
      </c>
    </row>
    <row r="13" spans="1:24" ht="12.75" x14ac:dyDescent="0.2">
      <c r="A13" s="26" t="s">
        <v>87</v>
      </c>
      <c r="B13" s="27" t="s">
        <v>106</v>
      </c>
      <c r="C13" s="27" t="s">
        <v>94</v>
      </c>
      <c r="D13" s="26" t="s">
        <v>107</v>
      </c>
      <c r="E13" s="26" t="s">
        <v>91</v>
      </c>
      <c r="F13" s="27" t="s">
        <v>92</v>
      </c>
      <c r="G13" s="28">
        <v>574931.25</v>
      </c>
      <c r="H13" s="28">
        <v>571191.25</v>
      </c>
      <c r="I13" s="28">
        <v>244698.66</v>
      </c>
      <c r="J13" s="28">
        <v>244698.66</v>
      </c>
      <c r="K13" s="28">
        <v>244698.66</v>
      </c>
      <c r="L13" s="22" t="s">
        <v>118</v>
      </c>
      <c r="M13" s="22" t="s">
        <v>122</v>
      </c>
      <c r="N13" s="22" t="s">
        <v>122</v>
      </c>
      <c r="O13" s="22" t="s">
        <v>107</v>
      </c>
      <c r="P13" s="22" t="s">
        <v>122</v>
      </c>
      <c r="Q13" s="25" t="s">
        <v>122</v>
      </c>
      <c r="R13" s="25" t="s">
        <v>119</v>
      </c>
      <c r="S13" s="23">
        <v>100</v>
      </c>
      <c r="T13" s="23" t="s">
        <v>120</v>
      </c>
      <c r="U13" s="29">
        <f t="shared" si="0"/>
        <v>0.42840057511385199</v>
      </c>
      <c r="V13" s="23">
        <v>244698.66</v>
      </c>
      <c r="W13" s="23">
        <v>571191.25</v>
      </c>
      <c r="X13" s="22" t="s">
        <v>121</v>
      </c>
    </row>
    <row r="14" spans="1:24" x14ac:dyDescent="0.2">
      <c r="A14" s="26" t="s">
        <v>87</v>
      </c>
      <c r="B14" s="27" t="s">
        <v>108</v>
      </c>
      <c r="C14" s="27" t="s">
        <v>94</v>
      </c>
      <c r="D14" s="26" t="s">
        <v>109</v>
      </c>
      <c r="E14" s="26" t="s">
        <v>91</v>
      </c>
      <c r="F14" s="27" t="s">
        <v>92</v>
      </c>
      <c r="G14" s="28">
        <v>139986.25</v>
      </c>
      <c r="H14" s="28">
        <v>139486.25</v>
      </c>
      <c r="I14" s="28">
        <v>52338.41</v>
      </c>
      <c r="J14" s="28">
        <v>52338.41</v>
      </c>
      <c r="K14" s="28">
        <v>52338.41</v>
      </c>
      <c r="L14" s="22" t="s">
        <v>118</v>
      </c>
      <c r="M14" s="22" t="s">
        <v>122</v>
      </c>
      <c r="N14" s="22" t="s">
        <v>122</v>
      </c>
      <c r="O14" s="22" t="s">
        <v>109</v>
      </c>
      <c r="P14" s="22" t="s">
        <v>122</v>
      </c>
      <c r="Q14" s="24" t="s">
        <v>122</v>
      </c>
      <c r="R14" s="24" t="s">
        <v>119</v>
      </c>
      <c r="S14" s="23">
        <v>100</v>
      </c>
      <c r="T14" s="23" t="s">
        <v>120</v>
      </c>
      <c r="U14" s="29">
        <f t="shared" si="0"/>
        <v>0.37522271908521454</v>
      </c>
      <c r="V14" s="23">
        <v>52338.41</v>
      </c>
      <c r="W14" s="23">
        <v>139486.25</v>
      </c>
      <c r="X14" s="22" t="s">
        <v>121</v>
      </c>
    </row>
    <row r="15" spans="1:24" x14ac:dyDescent="0.2">
      <c r="A15" s="26" t="s">
        <v>87</v>
      </c>
      <c r="B15" s="27" t="s">
        <v>110</v>
      </c>
      <c r="C15" s="27" t="s">
        <v>94</v>
      </c>
      <c r="D15" s="26" t="s">
        <v>111</v>
      </c>
      <c r="E15" s="26" t="s">
        <v>91</v>
      </c>
      <c r="F15" s="27" t="s">
        <v>92</v>
      </c>
      <c r="G15" s="28">
        <v>419958.75</v>
      </c>
      <c r="H15" s="28">
        <v>417958.75</v>
      </c>
      <c r="I15" s="28">
        <v>140335.31</v>
      </c>
      <c r="J15" s="28">
        <v>140335.31</v>
      </c>
      <c r="K15" s="28">
        <v>140335.31</v>
      </c>
      <c r="L15" s="22" t="s">
        <v>118</v>
      </c>
      <c r="M15" s="22" t="s">
        <v>122</v>
      </c>
      <c r="N15" s="22" t="s">
        <v>122</v>
      </c>
      <c r="O15" s="22" t="s">
        <v>111</v>
      </c>
      <c r="P15" s="22" t="s">
        <v>122</v>
      </c>
      <c r="Q15" s="24" t="s">
        <v>122</v>
      </c>
      <c r="R15" s="24" t="s">
        <v>119</v>
      </c>
      <c r="S15" s="23">
        <v>100</v>
      </c>
      <c r="T15" s="23" t="s">
        <v>120</v>
      </c>
      <c r="U15" s="29">
        <f t="shared" si="0"/>
        <v>0.33576354125855723</v>
      </c>
      <c r="V15" s="23">
        <v>140335.31</v>
      </c>
      <c r="W15" s="23">
        <v>417958.75</v>
      </c>
      <c r="X15" s="22" t="s">
        <v>121</v>
      </c>
    </row>
    <row r="16" spans="1:24" x14ac:dyDescent="0.2">
      <c r="A16" s="26" t="s">
        <v>87</v>
      </c>
      <c r="B16" s="27" t="s">
        <v>112</v>
      </c>
      <c r="C16" s="27" t="s">
        <v>96</v>
      </c>
      <c r="D16" s="26" t="s">
        <v>113</v>
      </c>
      <c r="E16" s="26" t="s">
        <v>91</v>
      </c>
      <c r="F16" s="27" t="s">
        <v>92</v>
      </c>
      <c r="G16" s="28">
        <v>0</v>
      </c>
      <c r="H16" s="28">
        <v>1393112</v>
      </c>
      <c r="I16" s="28">
        <v>375336.15</v>
      </c>
      <c r="J16" s="28">
        <v>375336.15</v>
      </c>
      <c r="K16" s="28">
        <v>375336.15</v>
      </c>
      <c r="L16" s="22" t="s">
        <v>118</v>
      </c>
      <c r="M16" s="22" t="s">
        <v>122</v>
      </c>
      <c r="N16" s="22" t="s">
        <v>122</v>
      </c>
      <c r="O16" s="22" t="s">
        <v>113</v>
      </c>
      <c r="P16" s="22" t="s">
        <v>122</v>
      </c>
      <c r="Q16" s="24" t="s">
        <v>122</v>
      </c>
      <c r="R16" s="24" t="s">
        <v>119</v>
      </c>
      <c r="S16" s="23">
        <v>100</v>
      </c>
      <c r="T16" s="23" t="s">
        <v>120</v>
      </c>
      <c r="U16" s="29">
        <f t="shared" si="0"/>
        <v>0.26942281022631348</v>
      </c>
      <c r="V16" s="23">
        <v>375336.15</v>
      </c>
      <c r="W16" s="23">
        <v>1393112</v>
      </c>
      <c r="X16" s="22" t="s">
        <v>121</v>
      </c>
    </row>
    <row r="17" spans="1:24" x14ac:dyDescent="0.2">
      <c r="A17" s="26" t="s">
        <v>87</v>
      </c>
      <c r="B17" s="27" t="s">
        <v>112</v>
      </c>
      <c r="C17" s="27" t="s">
        <v>94</v>
      </c>
      <c r="D17" s="26" t="s">
        <v>113</v>
      </c>
      <c r="E17" s="26" t="s">
        <v>91</v>
      </c>
      <c r="F17" s="27" t="s">
        <v>92</v>
      </c>
      <c r="G17" s="28">
        <v>850000</v>
      </c>
      <c r="H17" s="28">
        <v>850000</v>
      </c>
      <c r="I17" s="28">
        <v>0</v>
      </c>
      <c r="J17" s="28">
        <v>0</v>
      </c>
      <c r="K17" s="28">
        <v>0</v>
      </c>
      <c r="L17" s="22" t="s">
        <v>118</v>
      </c>
      <c r="M17" s="22" t="s">
        <v>122</v>
      </c>
      <c r="N17" s="22" t="s">
        <v>122</v>
      </c>
      <c r="O17" s="22" t="s">
        <v>113</v>
      </c>
      <c r="P17" s="22" t="s">
        <v>122</v>
      </c>
      <c r="Q17" s="24" t="s">
        <v>122</v>
      </c>
      <c r="R17" s="24" t="s">
        <v>119</v>
      </c>
      <c r="S17" s="23">
        <v>100</v>
      </c>
      <c r="T17" s="23" t="s">
        <v>120</v>
      </c>
      <c r="U17" s="29">
        <f t="shared" si="0"/>
        <v>0</v>
      </c>
      <c r="V17" s="23">
        <v>0</v>
      </c>
      <c r="W17" s="23">
        <v>850000</v>
      </c>
      <c r="X17" s="22" t="s">
        <v>121</v>
      </c>
    </row>
    <row r="18" spans="1:24" x14ac:dyDescent="0.2">
      <c r="A18" s="26" t="s">
        <v>87</v>
      </c>
      <c r="B18" s="27" t="s">
        <v>114</v>
      </c>
      <c r="C18" s="27" t="s">
        <v>94</v>
      </c>
      <c r="D18" s="26" t="s">
        <v>115</v>
      </c>
      <c r="E18" s="26" t="s">
        <v>91</v>
      </c>
      <c r="F18" s="27" t="s">
        <v>92</v>
      </c>
      <c r="G18" s="28">
        <v>550155.6</v>
      </c>
      <c r="H18" s="28">
        <v>0</v>
      </c>
      <c r="I18" s="28">
        <v>0</v>
      </c>
      <c r="J18" s="28">
        <v>0</v>
      </c>
      <c r="K18" s="28">
        <v>0</v>
      </c>
      <c r="L18" s="22" t="s">
        <v>118</v>
      </c>
      <c r="M18" s="22" t="s">
        <v>122</v>
      </c>
      <c r="N18" s="22" t="s">
        <v>122</v>
      </c>
      <c r="O18" s="22" t="s">
        <v>115</v>
      </c>
      <c r="P18" s="22" t="s">
        <v>122</v>
      </c>
      <c r="Q18" s="24" t="s">
        <v>122</v>
      </c>
      <c r="R18" s="24" t="s">
        <v>119</v>
      </c>
      <c r="S18" s="23">
        <v>100</v>
      </c>
      <c r="T18" s="23" t="s">
        <v>120</v>
      </c>
      <c r="U18" s="29">
        <v>0</v>
      </c>
      <c r="V18" s="23">
        <v>0</v>
      </c>
      <c r="W18" s="23">
        <v>0</v>
      </c>
      <c r="X18" s="22" t="s">
        <v>121</v>
      </c>
    </row>
    <row r="19" spans="1:24" x14ac:dyDescent="0.2">
      <c r="A19" s="26" t="s">
        <v>87</v>
      </c>
      <c r="B19" s="27" t="s">
        <v>116</v>
      </c>
      <c r="C19" s="27" t="s">
        <v>94</v>
      </c>
      <c r="D19" s="26" t="s">
        <v>117</v>
      </c>
      <c r="E19" s="26" t="s">
        <v>91</v>
      </c>
      <c r="F19" s="27" t="s">
        <v>92</v>
      </c>
      <c r="G19" s="28">
        <v>559945</v>
      </c>
      <c r="H19" s="28">
        <v>558955</v>
      </c>
      <c r="I19" s="28">
        <v>189222.28</v>
      </c>
      <c r="J19" s="28">
        <v>189222.28</v>
      </c>
      <c r="K19" s="28">
        <v>189222.28</v>
      </c>
      <c r="L19" s="22" t="s">
        <v>118</v>
      </c>
      <c r="M19" s="22" t="s">
        <v>122</v>
      </c>
      <c r="N19" s="22" t="s">
        <v>122</v>
      </c>
      <c r="O19" s="22" t="s">
        <v>117</v>
      </c>
      <c r="P19" s="22" t="s">
        <v>122</v>
      </c>
      <c r="Q19" s="24" t="s">
        <v>122</v>
      </c>
      <c r="R19" s="24" t="s">
        <v>119</v>
      </c>
      <c r="S19" s="23">
        <v>100</v>
      </c>
      <c r="T19" s="23" t="s">
        <v>120</v>
      </c>
      <c r="U19" s="29">
        <f t="shared" si="0"/>
        <v>0.33852864720773584</v>
      </c>
      <c r="V19" s="23">
        <v>189222.28</v>
      </c>
      <c r="W19" s="23">
        <v>558955</v>
      </c>
      <c r="X19" s="22" t="s">
        <v>121</v>
      </c>
    </row>
    <row r="20" spans="1:24" x14ac:dyDescent="0.2">
      <c r="D20" s="26"/>
      <c r="E20" s="26"/>
      <c r="L20" s="22"/>
      <c r="M20" s="22"/>
      <c r="N20" s="22"/>
      <c r="O20" s="22"/>
      <c r="P20" s="22"/>
      <c r="Q20" s="24"/>
      <c r="R20" s="24"/>
    </row>
    <row r="21" spans="1:24" x14ac:dyDescent="0.2">
      <c r="D21" s="26"/>
      <c r="E21" s="26"/>
      <c r="L21" s="22"/>
      <c r="M21" s="22"/>
      <c r="N21" s="22"/>
      <c r="O21" s="22"/>
      <c r="P21" s="22"/>
      <c r="Q21" s="24"/>
      <c r="R21" s="24"/>
    </row>
    <row r="22" spans="1:24" x14ac:dyDescent="0.2">
      <c r="D22" s="26"/>
      <c r="E22" s="26"/>
      <c r="L22" s="22"/>
      <c r="M22" s="22"/>
      <c r="N22" s="22"/>
      <c r="O22" s="22"/>
      <c r="P22" s="22"/>
      <c r="Q22" s="24"/>
      <c r="R22" s="24"/>
    </row>
    <row r="23" spans="1:24" x14ac:dyDescent="0.2">
      <c r="D23" s="26"/>
      <c r="E23" s="26"/>
    </row>
    <row r="24" spans="1:24" x14ac:dyDescent="0.2">
      <c r="D24" s="26"/>
      <c r="E24" s="26"/>
    </row>
    <row r="25" spans="1:24" x14ac:dyDescent="0.2">
      <c r="D25" s="26"/>
      <c r="E25" s="26"/>
    </row>
    <row r="26" spans="1:24" x14ac:dyDescent="0.2">
      <c r="D26" s="26"/>
      <c r="E26" s="26"/>
    </row>
    <row r="27" spans="1:24" x14ac:dyDescent="0.2">
      <c r="D27" s="26"/>
      <c r="E27" s="26"/>
    </row>
    <row r="28" spans="1:24" x14ac:dyDescent="0.2">
      <c r="D28" s="26"/>
      <c r="E28" s="26"/>
    </row>
    <row r="29" spans="1:24" x14ac:dyDescent="0.2">
      <c r="D29" s="26"/>
      <c r="E29" s="26"/>
    </row>
    <row r="30" spans="1:24" x14ac:dyDescent="0.2">
      <c r="D30" s="26"/>
      <c r="E30" s="26"/>
    </row>
    <row r="31" spans="1:24" x14ac:dyDescent="0.2">
      <c r="D31" s="26"/>
      <c r="E31" s="26"/>
    </row>
    <row r="32" spans="1:24" x14ac:dyDescent="0.2">
      <c r="D32" s="26"/>
      <c r="E32" s="26"/>
    </row>
    <row r="33" spans="4:5" x14ac:dyDescent="0.2">
      <c r="D33" s="26"/>
      <c r="E33" s="26"/>
    </row>
    <row r="34" spans="4:5" x14ac:dyDescent="0.2">
      <c r="D34" s="26"/>
      <c r="E34" s="26"/>
    </row>
    <row r="35" spans="4:5" x14ac:dyDescent="0.2">
      <c r="D35" s="26"/>
      <c r="E35" s="26"/>
    </row>
  </sheetData>
  <mergeCells count="1">
    <mergeCell ref="A1:X1"/>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7"/>
  <sheetViews>
    <sheetView workbookViewId="0">
      <pane ySplit="4" topLeftCell="A13" activePane="bottomLeft" state="frozen"/>
      <selection pane="bottomLeft" activeCell="B19" sqref="B19"/>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4" t="s">
        <v>1</v>
      </c>
    </row>
    <row r="2" spans="1:2" ht="31.5" x14ac:dyDescent="0.2">
      <c r="B2" s="1" t="s">
        <v>75</v>
      </c>
    </row>
    <row r="4" spans="1:2" ht="15.75" x14ac:dyDescent="0.2">
      <c r="A4" s="2" t="s">
        <v>79</v>
      </c>
      <c r="B4" s="2" t="s">
        <v>0</v>
      </c>
    </row>
    <row r="5" spans="1:2" ht="47.25" x14ac:dyDescent="0.2">
      <c r="A5" s="9">
        <v>1</v>
      </c>
      <c r="B5" s="1" t="s">
        <v>76</v>
      </c>
    </row>
    <row r="6" spans="1:2" ht="47.25" x14ac:dyDescent="0.2">
      <c r="A6" s="9">
        <v>2</v>
      </c>
      <c r="B6" s="1" t="s">
        <v>77</v>
      </c>
    </row>
    <row r="7" spans="1:2" ht="31.5" x14ac:dyDescent="0.2">
      <c r="A7" s="9">
        <v>3</v>
      </c>
      <c r="B7" s="1" t="s">
        <v>80</v>
      </c>
    </row>
    <row r="8" spans="1:2" ht="47.25" x14ac:dyDescent="0.2">
      <c r="A8" s="9">
        <v>4</v>
      </c>
      <c r="B8" s="1" t="s">
        <v>78</v>
      </c>
    </row>
    <row r="9" spans="1:2" ht="15.75" x14ac:dyDescent="0.2">
      <c r="A9" s="9">
        <v>5</v>
      </c>
      <c r="B9" s="1" t="s">
        <v>56</v>
      </c>
    </row>
    <row r="10" spans="1:2" ht="78.75" x14ac:dyDescent="0.2">
      <c r="A10" s="9">
        <v>6</v>
      </c>
      <c r="B10" s="1" t="s">
        <v>74</v>
      </c>
    </row>
    <row r="11" spans="1:2" ht="78.75" x14ac:dyDescent="0.2">
      <c r="A11" s="9">
        <v>7</v>
      </c>
      <c r="B11" s="1" t="s">
        <v>62</v>
      </c>
    </row>
    <row r="12" spans="1:2" ht="78.75" x14ac:dyDescent="0.2">
      <c r="A12" s="9">
        <v>8</v>
      </c>
      <c r="B12" s="1" t="s">
        <v>64</v>
      </c>
    </row>
    <row r="13" spans="1:2" ht="78.75" x14ac:dyDescent="0.2">
      <c r="A13" s="9">
        <v>9</v>
      </c>
      <c r="B13" s="1" t="s">
        <v>63</v>
      </c>
    </row>
    <row r="14" spans="1:2" ht="78.75" x14ac:dyDescent="0.2">
      <c r="A14" s="9">
        <v>10</v>
      </c>
      <c r="B14" s="1" t="s">
        <v>65</v>
      </c>
    </row>
    <row r="15" spans="1:2" ht="15.75" x14ac:dyDescent="0.2">
      <c r="A15" s="9">
        <v>11</v>
      </c>
      <c r="B15" s="1" t="s">
        <v>81</v>
      </c>
    </row>
    <row r="16" spans="1:2" ht="15.75" x14ac:dyDescent="0.2">
      <c r="A16" s="9">
        <v>12</v>
      </c>
      <c r="B16" s="1" t="s">
        <v>66</v>
      </c>
    </row>
    <row r="17" spans="1:2" ht="15.75" x14ac:dyDescent="0.2">
      <c r="A17" s="9">
        <v>13</v>
      </c>
      <c r="B17" s="1" t="s">
        <v>67</v>
      </c>
    </row>
    <row r="18" spans="1:2" ht="63" x14ac:dyDescent="0.2">
      <c r="A18" s="9">
        <v>14</v>
      </c>
      <c r="B18" s="1" t="s">
        <v>82</v>
      </c>
    </row>
    <row r="19" spans="1:2" ht="15.75" x14ac:dyDescent="0.2">
      <c r="A19" s="9">
        <v>15</v>
      </c>
      <c r="B19" s="1" t="s">
        <v>57</v>
      </c>
    </row>
    <row r="20" spans="1:2" ht="15.75" x14ac:dyDescent="0.2">
      <c r="A20" s="9">
        <v>16</v>
      </c>
      <c r="B20" s="1" t="s">
        <v>58</v>
      </c>
    </row>
    <row r="21" spans="1:2" ht="15.75" x14ac:dyDescent="0.2">
      <c r="A21" s="9">
        <v>17</v>
      </c>
      <c r="B21" s="1" t="s">
        <v>68</v>
      </c>
    </row>
    <row r="22" spans="1:2" ht="15.75" x14ac:dyDescent="0.2">
      <c r="A22" s="9">
        <v>18</v>
      </c>
      <c r="B22" s="3" t="s">
        <v>59</v>
      </c>
    </row>
    <row r="23" spans="1:2" ht="15.75" x14ac:dyDescent="0.2">
      <c r="A23" s="9">
        <v>19</v>
      </c>
      <c r="B23" s="3" t="s">
        <v>60</v>
      </c>
    </row>
    <row r="24" spans="1:2" ht="15.75" x14ac:dyDescent="0.2">
      <c r="A24" s="9">
        <v>20</v>
      </c>
      <c r="B24" s="3" t="s">
        <v>61</v>
      </c>
    </row>
    <row r="25" spans="1:2" ht="15.75" x14ac:dyDescent="0.2">
      <c r="A25" s="9">
        <v>21</v>
      </c>
      <c r="B25" s="3" t="s">
        <v>69</v>
      </c>
    </row>
    <row r="26" spans="1:2" ht="15.75" x14ac:dyDescent="0.2">
      <c r="A26" s="9">
        <v>22</v>
      </c>
      <c r="B26" s="3" t="s">
        <v>70</v>
      </c>
    </row>
    <row r="27" spans="1:2" ht="31.5" x14ac:dyDescent="0.2">
      <c r="A27" s="9">
        <v>23</v>
      </c>
      <c r="B27" s="1"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7"/>
  </cols>
  <sheetData>
    <row r="1" spans="1:4" ht="12" x14ac:dyDescent="0.2">
      <c r="A1" s="8" t="s">
        <v>3</v>
      </c>
      <c r="B1" s="8" t="s">
        <v>32</v>
      </c>
      <c r="C1" s="7" t="s">
        <v>27</v>
      </c>
      <c r="D1" s="6"/>
    </row>
    <row r="2" spans="1:4" ht="12" x14ac:dyDescent="0.2">
      <c r="A2" s="8" t="s">
        <v>4</v>
      </c>
      <c r="B2" s="8" t="s">
        <v>51</v>
      </c>
      <c r="C2" s="7" t="s">
        <v>28</v>
      </c>
      <c r="D2" s="6"/>
    </row>
    <row r="3" spans="1:4" ht="12" x14ac:dyDescent="0.2">
      <c r="A3" s="8" t="s">
        <v>5</v>
      </c>
      <c r="B3" s="8" t="s">
        <v>52</v>
      </c>
      <c r="C3" s="7" t="s">
        <v>29</v>
      </c>
      <c r="D3" s="6"/>
    </row>
    <row r="4" spans="1:4" ht="12" x14ac:dyDescent="0.2">
      <c r="A4" s="8" t="s">
        <v>6</v>
      </c>
      <c r="B4" s="8" t="s">
        <v>53</v>
      </c>
      <c r="C4" s="7" t="s">
        <v>30</v>
      </c>
      <c r="D4" s="6"/>
    </row>
    <row r="5" spans="1:4" ht="12" x14ac:dyDescent="0.2">
      <c r="A5" s="8" t="s">
        <v>7</v>
      </c>
      <c r="B5" s="5"/>
      <c r="D5" s="6"/>
    </row>
    <row r="6" spans="1:4" ht="12" x14ac:dyDescent="0.2">
      <c r="A6" s="8" t="s">
        <v>8</v>
      </c>
      <c r="B6" s="5"/>
      <c r="D6" s="6"/>
    </row>
    <row r="7" spans="1:4" ht="12" x14ac:dyDescent="0.2">
      <c r="A7" s="8" t="s">
        <v>9</v>
      </c>
      <c r="B7" s="5"/>
      <c r="D7" s="6"/>
    </row>
    <row r="8" spans="1:4" ht="12" x14ac:dyDescent="0.2">
      <c r="A8" s="8" t="s">
        <v>10</v>
      </c>
      <c r="B8" s="5"/>
      <c r="D8" s="6"/>
    </row>
    <row r="9" spans="1:4" ht="12" customHeight="1" x14ac:dyDescent="0.2">
      <c r="A9" s="8" t="s">
        <v>11</v>
      </c>
      <c r="B9" s="5"/>
      <c r="D9" s="6"/>
    </row>
    <row r="10" spans="1:4" ht="12" x14ac:dyDescent="0.2">
      <c r="A10" s="8" t="s">
        <v>12</v>
      </c>
      <c r="B10" s="5"/>
      <c r="D10" s="6"/>
    </row>
    <row r="11" spans="1:4" ht="12" x14ac:dyDescent="0.2">
      <c r="A11" s="8" t="s">
        <v>13</v>
      </c>
      <c r="B11" s="5"/>
      <c r="D11" s="6"/>
    </row>
    <row r="12" spans="1:4" ht="12" x14ac:dyDescent="0.2">
      <c r="A12" s="8" t="s">
        <v>14</v>
      </c>
      <c r="B12" s="5"/>
      <c r="D12" s="6"/>
    </row>
    <row r="13" spans="1:4" ht="12" x14ac:dyDescent="0.2">
      <c r="A13" s="8" t="s">
        <v>15</v>
      </c>
      <c r="B13" s="5"/>
      <c r="D13" s="6"/>
    </row>
    <row r="14" spans="1:4" ht="12" x14ac:dyDescent="0.2">
      <c r="A14" s="8" t="s">
        <v>16</v>
      </c>
      <c r="B14" s="5"/>
      <c r="D14" s="6"/>
    </row>
    <row r="15" spans="1:4" ht="12" x14ac:dyDescent="0.2">
      <c r="A15" s="8" t="s">
        <v>17</v>
      </c>
      <c r="B15" s="5"/>
      <c r="D15" s="6"/>
    </row>
    <row r="16" spans="1:4" ht="12" x14ac:dyDescent="0.2">
      <c r="A16" s="8" t="s">
        <v>18</v>
      </c>
      <c r="B16" s="5"/>
      <c r="D16" s="6"/>
    </row>
    <row r="17" spans="1:5" ht="12" x14ac:dyDescent="0.2">
      <c r="A17" s="8" t="s">
        <v>19</v>
      </c>
      <c r="B17" s="5"/>
      <c r="D17" s="6"/>
    </row>
    <row r="18" spans="1:5" ht="12" x14ac:dyDescent="0.2">
      <c r="A18" s="8" t="s">
        <v>20</v>
      </c>
      <c r="B18" s="5"/>
      <c r="D18" s="6"/>
    </row>
    <row r="19" spans="1:5" ht="12" x14ac:dyDescent="0.2">
      <c r="A19" s="8" t="s">
        <v>21</v>
      </c>
      <c r="B19" s="5"/>
      <c r="D19" s="6"/>
    </row>
    <row r="20" spans="1:5" ht="12" x14ac:dyDescent="0.2">
      <c r="A20" s="8" t="s">
        <v>22</v>
      </c>
      <c r="B20" s="5"/>
      <c r="D20" s="6"/>
    </row>
    <row r="21" spans="1:5" ht="12" x14ac:dyDescent="0.2">
      <c r="A21" s="8" t="s">
        <v>23</v>
      </c>
      <c r="B21" s="5"/>
      <c r="E21" s="6"/>
    </row>
    <row r="22" spans="1:5" ht="12" x14ac:dyDescent="0.2">
      <c r="A22" s="8" t="s">
        <v>24</v>
      </c>
      <c r="B22" s="5"/>
      <c r="E22" s="6"/>
    </row>
    <row r="23" spans="1:5" ht="12" x14ac:dyDescent="0.2">
      <c r="A23" s="8" t="s">
        <v>25</v>
      </c>
      <c r="B23" s="5"/>
      <c r="E23" s="6"/>
    </row>
    <row r="24" spans="1:5" x14ac:dyDescent="0.2">
      <c r="A24" s="7"/>
    </row>
    <row r="25" spans="1:5" x14ac:dyDescent="0.2">
      <c r="A25" s="7"/>
    </row>
    <row r="26" spans="1:5" x14ac:dyDescent="0.2">
      <c r="A26" s="7"/>
    </row>
    <row r="27" spans="1:5" x14ac:dyDescent="0.2">
      <c r="A27" s="7"/>
    </row>
    <row r="28" spans="1:5" x14ac:dyDescent="0.2">
      <c r="A28" s="7"/>
    </row>
    <row r="29" spans="1:5" x14ac:dyDescent="0.2">
      <c r="A29" s="7"/>
    </row>
    <row r="30" spans="1:5" x14ac:dyDescent="0.2">
      <c r="A30" s="7"/>
    </row>
    <row r="31" spans="1:5" x14ac:dyDescent="0.2">
      <c r="A31" s="7"/>
    </row>
    <row r="32" spans="1:5" x14ac:dyDescent="0.2">
      <c r="A32" s="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828CC21759168C4EAD7644AD10074825" ma:contentTypeVersion="0" ma:contentTypeDescription="Crear nuevo documento." ma:contentTypeScope="" ma:versionID="36610a04559c883f4218115f04267619">
  <xsd:schema xmlns:xsd="http://www.w3.org/2001/XMLSchema" xmlns:xs="http://www.w3.org/2001/XMLSchema" xmlns:p="http://schemas.microsoft.com/office/2006/metadata/properties" targetNamespace="http://schemas.microsoft.com/office/2006/metadata/properties" ma:root="true" ma:fieldsID="5b2b1fa7a59e354d7f595b7732424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2.xml><?xml version="1.0" encoding="utf-8"?>
<ds:datastoreItem xmlns:ds="http://schemas.openxmlformats.org/officeDocument/2006/customXml" ds:itemID="{BDF2C03A-FAFE-4FBB-9F24-298C907734CA}">
  <ds:schemaRefs>
    <ds:schemaRef ds:uri="http://schemas.openxmlformats.org/package/2006/metadata/core-properties"/>
    <ds:schemaRef ds:uri="http://purl.org/dc/elements/1.1/"/>
    <ds:schemaRef ds:uri="http://www.w3.org/XML/1998/namespace"/>
    <ds:schemaRef ds:uri="http://schemas.microsoft.com/office/infopath/2007/PartnerControls"/>
    <ds:schemaRef ds:uri="http://schemas.microsoft.com/office/2006/documentManagement/types"/>
    <ds:schemaRef ds:uri="http://purl.org/dc/term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9DADBACD-142E-411B-8495-70B1A186C3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Cyntia Berenice Rios Gutierrez</cp:lastModifiedBy>
  <cp:lastPrinted>2017-03-30T22:24:32Z</cp:lastPrinted>
  <dcterms:created xsi:type="dcterms:W3CDTF">2014-10-22T05:35:08Z</dcterms:created>
  <dcterms:modified xsi:type="dcterms:W3CDTF">2024-01-18T17:14:26Z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0x010100828CC21759168C4EAD7644AD10074825</vt:lpwstr>
  </property>
</Properties>
</file>