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13_ncr:1_{382CB9AA-6E5F-4C5D-98D5-86D3EA6F3B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4" l="1"/>
  <c r="G35" i="4"/>
  <c r="G34" i="4"/>
  <c r="G33" i="4"/>
  <c r="G32" i="4"/>
  <c r="G14" i="4"/>
  <c r="F16" i="4"/>
  <c r="E16" i="4"/>
  <c r="G10" i="4" l="1"/>
  <c r="G11" i="4"/>
  <c r="G12" i="4"/>
  <c r="G13" i="4"/>
  <c r="G9" i="4"/>
  <c r="G16" i="4" l="1"/>
</calcChain>
</file>

<file path=xl/sharedStrings.xml><?xml version="1.0" encoding="utf-8"?>
<sst xmlns="http://schemas.openxmlformats.org/spreadsheetml/2006/main" count="67" uniqueCount="44">
  <si>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</si>
  <si>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</si>
  <si>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</si>
  <si>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</si>
  <si>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</si>
  <si>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</si>
  <si>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</si>
  <si>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</si>
  <si>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</si>
  <si>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</si>
  <si>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</si>
  <si>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</si>
  <si>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</si>
  <si>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</si>
  <si>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</si>
  <si>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</si>
  <si>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</si>
  <si>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</si>
  <si>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</si>
  <si>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</si>
  <si>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</si>
  <si>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</si>
  <si>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</si>
  <si>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</si>
  <si>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</si>
  <si>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</si>
  <si>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</si>
  <si>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</si>
  <si>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</si>
  <si>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</si>
  <si>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</si>
  <si>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</si>
  <si>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</si>
  <si>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</si>
  <si>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</si>
  <si>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</si>
  <si>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</si>
  <si>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</si>
  <si>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Municipal de Vivienda de Irapuato, Gto
Estado Analítico de Ingresos
Del 01 de Enero al 30 Junio 2023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</si>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</sst>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7" fillId="0" borderId="0" xfId="9" applyFont="1" applyAlignment="1" applyProtection="1">
      <alignment vertical="top"/>
      <protection locked="0"/>
    </xf>
    <xf numFmtId="0" fontId="12" fillId="0" borderId="0" xfId="0" applyFont="1"/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topLeftCell="A31" zoomScaleNormal="100" workbookViewId="0">
      <selection activeCell="F19" sqref="F1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7" s="3" customFormat="1" x14ac:dyDescent="0.2">
      <c r="A2" s="33"/>
      <c r="B2" s="46" t="s">
        <v>0</v>
      </c>
      <c r="C2" s="47"/>
      <c r="D2" s="47"/>
      <c r="E2" s="47"/>
      <c r="F2" s="48"/>
      <c r="G2" s="44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x14ac:dyDescent="0.2">
      <c r="A6" s="37" t="s">
        <v>15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7" x14ac:dyDescent="0.2">
      <c r="A7" s="36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x14ac:dyDescent="0.2">
      <c r="A8" s="36" t="s">
        <v>17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x14ac:dyDescent="0.2">
      <c r="A9" s="36" t="s">
        <v>18</v>
      </c>
      <c r="B9" s="15">
        <v>510000</v>
      </c>
      <c r="C9" s="15">
        <v>-380000</v>
      </c>
      <c r="D9" s="15">
        <v>130000</v>
      </c>
      <c r="E9" s="15">
        <v>26437.93</v>
      </c>
      <c r="F9" s="15">
        <v>26437.93</v>
      </c>
      <c r="G9" s="15">
        <f>+F9-B9</f>
        <v>-483562.07</v>
      </c>
    </row>
    <row r="10" spans="1:7" x14ac:dyDescent="0.2">
      <c r="A10" s="37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f t="shared" ref="G10:G13" si="0">+F10-B10</f>
        <v>0</v>
      </c>
    </row>
    <row r="11" spans="1:7" x14ac:dyDescent="0.2">
      <c r="A11" s="36" t="s">
        <v>20</v>
      </c>
      <c r="B11" s="15">
        <v>10180000</v>
      </c>
      <c r="C11" s="15">
        <v>-1494000</v>
      </c>
      <c r="D11" s="15">
        <v>8686000</v>
      </c>
      <c r="E11" s="15">
        <v>2510679.09</v>
      </c>
      <c r="F11" s="15">
        <v>2510679.09</v>
      </c>
      <c r="G11" s="15">
        <f t="shared" si="0"/>
        <v>-7669320.9100000001</v>
      </c>
    </row>
    <row r="12" spans="1:7" ht="22.5" x14ac:dyDescent="0.2">
      <c r="A12" s="36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0"/>
        <v>0</v>
      </c>
    </row>
    <row r="13" spans="1:7" ht="22.5" x14ac:dyDescent="0.2">
      <c r="A13" s="36" t="s">
        <v>22</v>
      </c>
      <c r="B13" s="15">
        <v>1500000</v>
      </c>
      <c r="C13" s="15">
        <v>0</v>
      </c>
      <c r="D13" s="15">
        <v>1500000</v>
      </c>
      <c r="E13" s="15">
        <v>1500000</v>
      </c>
      <c r="F13" s="15">
        <v>1500000</v>
      </c>
      <c r="G13" s="15">
        <f t="shared" si="0"/>
        <v>0</v>
      </c>
    </row>
    <row r="14" spans="1:7" x14ac:dyDescent="0.2">
      <c r="A14" s="36" t="s">
        <v>23</v>
      </c>
      <c r="B14" s="15">
        <v>4000000</v>
      </c>
      <c r="C14" s="15">
        <v>12000000</v>
      </c>
      <c r="D14" s="15">
        <v>16000000</v>
      </c>
      <c r="E14" s="15">
        <v>4000000</v>
      </c>
      <c r="F14" s="15">
        <v>4000000</v>
      </c>
      <c r="G14" s="15">
        <f>+F14-B14</f>
        <v>0</v>
      </c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v>16190000</v>
      </c>
      <c r="C16" s="16">
        <v>10126000</v>
      </c>
      <c r="D16" s="16">
        <v>26316000</v>
      </c>
      <c r="E16" s="16">
        <f>SUM(E9:E14)</f>
        <v>8037117.0199999996</v>
      </c>
      <c r="F16" s="16">
        <f>SUM(F9:F14)</f>
        <v>8037117.0199999996</v>
      </c>
      <c r="G16" s="10">
        <f>SUM(G5:G14)</f>
        <v>-8152882.9800000004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20"/>
    </row>
    <row r="18" spans="1:7" ht="10.5" customHeight="1" x14ac:dyDescent="0.2">
      <c r="A18" s="31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">
      <c r="A22" s="39" t="s">
        <v>14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">
      <c r="A23" s="39" t="s">
        <v>15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">
      <c r="A24" s="39" t="s">
        <v>16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">
      <c r="A25" s="39" t="s">
        <v>17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">
      <c r="A26" s="39" t="s">
        <v>28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">
      <c r="A27" s="39" t="s">
        <v>29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ht="22.5" x14ac:dyDescent="0.2">
      <c r="A28" s="39" t="s">
        <v>30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ht="22.5" x14ac:dyDescent="0.2">
      <c r="A29" s="39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3.75" x14ac:dyDescent="0.2">
      <c r="A31" s="40" t="s">
        <v>37</v>
      </c>
      <c r="B31" s="19">
        <v>12190000</v>
      </c>
      <c r="C31" s="19">
        <v>-1874000</v>
      </c>
      <c r="D31" s="19">
        <v>10316000</v>
      </c>
      <c r="E31" s="19">
        <v>431001.13</v>
      </c>
      <c r="F31" s="19">
        <v>3612223.4</v>
      </c>
      <c r="G31" s="19">
        <f>+G33+G34</f>
        <v>-8152882.9800000004</v>
      </c>
    </row>
    <row r="32" spans="1:7" x14ac:dyDescent="0.2">
      <c r="A32" s="39" t="s">
        <v>15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f t="shared" ref="G32:G35" si="1">+F32-B32</f>
        <v>0</v>
      </c>
    </row>
    <row r="33" spans="1:7" x14ac:dyDescent="0.2">
      <c r="A33" s="39" t="s">
        <v>31</v>
      </c>
      <c r="B33" s="18">
        <v>510000</v>
      </c>
      <c r="C33" s="18">
        <v>-380000</v>
      </c>
      <c r="D33" s="18">
        <v>130000</v>
      </c>
      <c r="E33" s="18">
        <v>26437.93</v>
      </c>
      <c r="F33" s="18">
        <v>26437.93</v>
      </c>
      <c r="G33" s="18">
        <f t="shared" si="1"/>
        <v>-483562.07</v>
      </c>
    </row>
    <row r="34" spans="1:7" ht="22.5" x14ac:dyDescent="0.2">
      <c r="A34" s="39" t="s">
        <v>32</v>
      </c>
      <c r="B34" s="18">
        <v>10180000</v>
      </c>
      <c r="C34" s="18">
        <v>-1494000</v>
      </c>
      <c r="D34" s="18">
        <v>8686000</v>
      </c>
      <c r="E34" s="18">
        <v>2510679.09</v>
      </c>
      <c r="F34" s="18">
        <v>2510679.09</v>
      </c>
      <c r="G34" s="18">
        <f t="shared" si="1"/>
        <v>-7669320.9100000001</v>
      </c>
    </row>
    <row r="35" spans="1:7" ht="22.5" x14ac:dyDescent="0.2">
      <c r="A35" s="39" t="s">
        <v>22</v>
      </c>
      <c r="B35" s="18">
        <v>1500000</v>
      </c>
      <c r="C35" s="18">
        <v>0</v>
      </c>
      <c r="D35" s="18">
        <v>1500000</v>
      </c>
      <c r="E35" s="18">
        <v>0</v>
      </c>
      <c r="F35" s="18">
        <v>1500000</v>
      </c>
      <c r="G35" s="18">
        <f t="shared" si="1"/>
        <v>0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>
        <v>4000000</v>
      </c>
      <c r="C37" s="19">
        <v>12000000</v>
      </c>
      <c r="D37" s="19">
        <v>16000000</v>
      </c>
      <c r="E37" s="19">
        <v>0</v>
      </c>
      <c r="F37" s="19">
        <v>4000000</v>
      </c>
      <c r="G37" s="19">
        <v>0</v>
      </c>
    </row>
    <row r="38" spans="1:7" x14ac:dyDescent="0.2">
      <c r="A38" s="39" t="s">
        <v>23</v>
      </c>
      <c r="B38" s="19">
        <v>4000000</v>
      </c>
      <c r="C38" s="19">
        <v>12000000</v>
      </c>
      <c r="D38" s="19">
        <v>16000000</v>
      </c>
      <c r="E38" s="19">
        <v>0</v>
      </c>
      <c r="F38" s="19">
        <v>4000000</v>
      </c>
      <c r="G38" s="19">
        <v>0</v>
      </c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v>16190000</v>
      </c>
      <c r="C40" s="16">
        <v>10126000</v>
      </c>
      <c r="D40" s="16">
        <v>26316000</v>
      </c>
      <c r="E40" s="16">
        <v>8037117.0199999996</v>
      </c>
      <c r="F40" s="16">
        <v>8037117.0199999996</v>
      </c>
      <c r="G40" s="10">
        <v>-8152882.9800000004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20"/>
    </row>
    <row r="43" spans="1:7" ht="22.5" hidden="1" x14ac:dyDescent="0.2">
      <c r="A43" s="27" t="s">
        <v>34</v>
      </c>
    </row>
    <row r="44" spans="1:7" hidden="1" x14ac:dyDescent="0.2">
      <c r="A44" s="28" t="s">
        <v>35</v>
      </c>
    </row>
    <row r="45" spans="1:7" hidden="1" x14ac:dyDescent="0.2">
      <c r="A45" s="28" t="s">
        <v>36</v>
      </c>
    </row>
    <row r="46" spans="1:7" hidden="1" x14ac:dyDescent="0.2"/>
    <row r="49" spans="1:4" x14ac:dyDescent="0.2">
      <c r="A49" s="49"/>
      <c r="B49" s="49"/>
      <c r="C49" s="50"/>
      <c r="D49" s="50"/>
    </row>
    <row r="50" spans="1:4" ht="12.75" x14ac:dyDescent="0.2">
      <c r="A50" s="51" t="s">
        <v>43</v>
      </c>
      <c r="B50" s="49"/>
      <c r="C50" s="50"/>
      <c r="D50" s="50"/>
    </row>
    <row r="51" spans="1:4" x14ac:dyDescent="0.2">
      <c r="A51" s="49"/>
      <c r="B51" s="49"/>
      <c r="C51" s="50"/>
      <c r="D51" s="50"/>
    </row>
    <row r="52" spans="1:4" x14ac:dyDescent="0.2">
      <c r="A52" s="49"/>
      <c r="B52" s="49"/>
      <c r="C52" s="50"/>
      <c r="D52" s="50"/>
    </row>
    <row r="53" spans="1:4" x14ac:dyDescent="0.2">
      <c r="A53" s="49"/>
      <c r="B53" s="49"/>
      <c r="C53" s="50"/>
      <c r="D53" s="50"/>
    </row>
    <row r="54" spans="1:4" x14ac:dyDescent="0.2">
      <c r="A54" s="52"/>
      <c r="B54" s="52"/>
      <c r="C54" s="52"/>
      <c r="D54" s="50"/>
    </row>
    <row r="55" spans="1:4" ht="15" x14ac:dyDescent="0.25">
      <c r="A55" s="53" t="s">
        <v>39</v>
      </c>
      <c r="B55" s="52"/>
      <c r="C55" s="52"/>
      <c r="D55" s="50"/>
    </row>
    <row r="56" spans="1:4" ht="15" x14ac:dyDescent="0.25">
      <c r="A56" s="53" t="s">
        <v>40</v>
      </c>
      <c r="B56" s="52"/>
      <c r="C56" s="52"/>
      <c r="D56" s="50"/>
    </row>
    <row r="57" spans="1:4" ht="15" x14ac:dyDescent="0.25">
      <c r="A57" s="53" t="s">
        <v>41</v>
      </c>
      <c r="B57" s="52"/>
      <c r="C57" s="52"/>
      <c r="D57" s="50"/>
    </row>
    <row r="58" spans="1:4" ht="15" x14ac:dyDescent="0.25">
      <c r="A58" s="53" t="s">
        <v>42</v>
      </c>
      <c r="B58" s="52"/>
      <c r="C58" s="52"/>
      <c r="D58" s="50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2023-07-24T17:40:33Z</cp:lastPrinted>
  <dcterms:created xsi:type="dcterms:W3CDTF">2012-12-11T20:48:19Z</dcterms:created>
  <dcterms:modified xsi:type="dcterms:W3CDTF">2023-07-24T17:41:44Z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