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13_ncr:1_{02F017A7-4F71-44BD-B0E1-2F6FA6B0D0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6" i="4" l="1"/>
  <c r="B64" i="4"/>
  <c r="B55" i="4"/>
  <c r="B48" i="4"/>
  <c r="B27" i="4"/>
  <c r="B24" i="4"/>
  <c r="B4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<sst xmlns="http://schemas.openxmlformats.org/spreadsheetml/2006/main" count="60" uniqueCount="60">
  <si>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</si>
  <si>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</si>
  <si>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</si>
  <si>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</si>
  <si>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</si>
  <si>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</si>
  <si>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</si>
  <si>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</si>
  <si>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</si>
  <si>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</si>
  <si>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</si>
  <si>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</si>
  <si>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</si>
  <si>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</si>
  <si>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</si>
  <si>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</si>
  <si>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</si>
  <si>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</si>
  <si>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</si>
  <si>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</si>
  <si>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</si>
  <si>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</si>
  <si>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</si>
  <si>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</si>
  <si>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</si>
  <si>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</si>
  <si>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</si>
  <si>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</si>
  <si>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</si>
  <si>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</si>
  <si>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</si>
  <si>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</si>
  <si>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</si>
  <si>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</si>
  <si>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</si>
  <si>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</si>
  <si>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</si>
  <si>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</si>
  <si>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</si>
  <si>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</si>
  <si>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</si>
  <si>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</si>
  <si>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</si>
  <si>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</si>
  <si>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</si>
  <si>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</si>
  <si>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</si>
  <si>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</si>
  <si>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</si>
  <si>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</si>
  <si>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</si>
  <si>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</si>
  <si>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</si>
  <si>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</si>
  <si>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</si>
  <si>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 de Irapuato, Guanajuato
Estado de Actividades
Del 1 de Enero al 31 de Diciembre de 2023
(Cifras en Pesos)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</si>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</sst>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22">
    <xf numFmtId="0" fontId="0" fillId="0" borderId="0" xfId="0"/>
    <xf numFmtId="0" fontId="7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horizontal="right" vertical="top"/>
      <protection locked="0"/>
    </xf>
    <xf numFmtId="0" fontId="10" fillId="0" borderId="0" xfId="8" applyFont="1" applyAlignment="1" applyProtection="1">
      <alignment vertical="top"/>
      <protection locked="0"/>
    </xf>
    <xf numFmtId="0" fontId="6" fillId="2" borderId="4" xfId="8" applyFont="1" applyFill="1" applyBorder="1" applyAlignment="1" applyProtection="1">
      <alignment horizontal="center" vertical="center"/>
      <protection locked="0"/>
    </xf>
    <xf numFmtId="0" fontId="6" fillId="0" borderId="4" xfId="8" applyFont="1" applyBorder="1" applyAlignment="1" applyProtection="1">
      <alignment horizontal="left" vertical="top" wrapText="1" inden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7" fillId="0" borderId="4" xfId="8" applyFont="1" applyBorder="1" applyAlignment="1" applyProtection="1">
      <alignment horizontal="left" vertical="top" wrapText="1" indent="3"/>
      <protection locked="0"/>
    </xf>
    <xf numFmtId="0" fontId="7" fillId="0" borderId="4" xfId="8" applyFont="1" applyBorder="1" applyAlignment="1" applyProtection="1">
      <alignment horizontal="left" vertical="top" wrapText="1"/>
      <protection locked="0"/>
    </xf>
    <xf numFmtId="0" fontId="6" fillId="0" borderId="4" xfId="8" applyFont="1" applyBorder="1" applyAlignment="1" applyProtection="1">
      <alignment horizontal="left" vertical="top" wrapText="1"/>
      <protection locked="0"/>
    </xf>
    <xf numFmtId="0" fontId="5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7" fillId="0" borderId="4" xfId="8" applyNumberFormat="1" applyFont="1" applyBorder="1" applyAlignment="1" applyProtection="1">
      <alignment horizontal="center" vertical="center"/>
      <protection locked="0"/>
    </xf>
    <xf numFmtId="3" fontId="6" fillId="0" borderId="4" xfId="16" applyNumberFormat="1" applyFont="1" applyFill="1" applyBorder="1" applyAlignment="1" applyProtection="1">
      <alignment horizontal="right" vertical="top"/>
      <protection locked="0"/>
    </xf>
    <xf numFmtId="3" fontId="7" fillId="0" borderId="4" xfId="8" applyNumberFormat="1" applyFont="1" applyBorder="1" applyAlignment="1" applyProtection="1">
      <alignment horizontal="right"/>
      <protection locked="0"/>
    </xf>
    <xf numFmtId="3" fontId="6" fillId="0" borderId="4" xfId="8" applyNumberFormat="1" applyFont="1" applyBorder="1" applyAlignment="1" applyProtection="1">
      <alignment horizontal="right" vertical="top"/>
      <protection locked="0"/>
    </xf>
    <xf numFmtId="0" fontId="11" fillId="0" borderId="0" xfId="0" applyFont="1"/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3" fontId="6" fillId="0" borderId="4" xfId="45" applyNumberFormat="1" applyFont="1" applyFill="1" applyBorder="1" applyAlignment="1" applyProtection="1">
      <alignment horizontal="right" vertical="top"/>
      <protection locked="0"/>
    </xf>
  </cellXfs>
  <cellStyles count="4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2A5D5DFF-C27F-432D-915C-10FF0EAA7391}"/>
    <cellStyle name="Millares 2 2 3" xfId="28" xr:uid="{01A3382E-4A8F-434F-8F99-4721F8205403}"/>
    <cellStyle name="Millares 2 2 4" xfId="37" xr:uid="{9BA6C2F6-C78E-44FA-BE3A-B26F67FFED55}"/>
    <cellStyle name="Millares 2 3" xfId="4" xr:uid="{00000000-0005-0000-0000-000003000000}"/>
    <cellStyle name="Millares 2 3 2" xfId="19" xr:uid="{E0533E13-29CC-4BD7-8623-E55D2032CD8B}"/>
    <cellStyle name="Millares 2 3 3" xfId="29" xr:uid="{A60D94B4-E731-4159-A96E-438A2760CB3C}"/>
    <cellStyle name="Millares 2 3 4" xfId="38" xr:uid="{0DBC1171-565D-4C5C-A83E-13E84E58EE3F}"/>
    <cellStyle name="Millares 2 4" xfId="16" xr:uid="{00000000-0005-0000-0000-000004000000}"/>
    <cellStyle name="Millares 2 4 2" xfId="26" xr:uid="{ECDAD8FA-3334-4D81-957A-5F6240C6D52A}"/>
    <cellStyle name="Millares 2 4 3" xfId="45" xr:uid="{C94A3F41-A263-41EF-B4AD-B6D113F5B753}"/>
    <cellStyle name="Millares 2 5" xfId="17" xr:uid="{CCE29DF0-78EF-408C-9E98-7E536CAD5B82}"/>
    <cellStyle name="Millares 2 6" xfId="27" xr:uid="{68EC26DC-4398-4E3C-BC61-D19E8046D9FC}"/>
    <cellStyle name="Millares 2 7" xfId="36" xr:uid="{01E348A0-6DF4-4490-B00E-592973CF79A3}"/>
    <cellStyle name="Millares 3" xfId="5" xr:uid="{00000000-0005-0000-0000-000005000000}"/>
    <cellStyle name="Millares 3 2" xfId="20" xr:uid="{594E7C22-6AFF-4C84-B582-8BA52203B9A6}"/>
    <cellStyle name="Millares 3 3" xfId="30" xr:uid="{D187724A-CF92-44E4-8FFE-AB0811CE7C33}"/>
    <cellStyle name="Millares 3 4" xfId="39" xr:uid="{34FF59EC-6681-4584-88D7-B7307D441E1C}"/>
    <cellStyle name="Moneda 2" xfId="6" xr:uid="{00000000-0005-0000-0000-000006000000}"/>
    <cellStyle name="Moneda 2 2" xfId="21" xr:uid="{2FAE1A04-D385-4DB1-A363-07D4092A55AF}"/>
    <cellStyle name="Moneda 2 3" xfId="31" xr:uid="{0AEBEAF3-E868-4BD5-B882-C025FE4F075D}"/>
    <cellStyle name="Moneda 2 4" xfId="40" xr:uid="{656EDD37-EBA4-4929-A1C7-3C4089944BF2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53E1E3CA-5790-432D-B4AB-489F0295EF8A}"/>
    <cellStyle name="Normal 2 4" xfId="32" xr:uid="{E0DBC5E1-4ECC-4A90-800C-FE353A7BAFE3}"/>
    <cellStyle name="Normal 2 5" xfId="41" xr:uid="{61EBBF81-FCD2-4770-8888-F550514B3BD9}"/>
    <cellStyle name="Normal 3" xfId="9" xr:uid="{00000000-0005-0000-0000-00000A000000}"/>
    <cellStyle name="Normal 3 2" xfId="23" xr:uid="{2F8651A3-B3BD-45F1-86D3-D5A8289FB6C1}"/>
    <cellStyle name="Normal 3 3" xfId="33" xr:uid="{01E75430-494F-4410-9AB4-3C50652C12E5}"/>
    <cellStyle name="Normal 3 4" xfId="42" xr:uid="{DD8B214C-E309-4BC8-BCF5-F8E7FAAF7AB1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FDA40613-44AA-45BF-92B1-EB07288B61F2}"/>
    <cellStyle name="Normal 6 2 3" xfId="35" xr:uid="{92F11DBB-3C9D-47F9-B948-3144A7CD5CAE}"/>
    <cellStyle name="Normal 6 2 4" xfId="44" xr:uid="{A28D7C84-BC4F-40B6-8BB2-4C4E3E869142}"/>
    <cellStyle name="Normal 6 3" xfId="24" xr:uid="{4895C1AC-DB1C-4127-8D41-3A2C35AE6D7E}"/>
    <cellStyle name="Normal 6 4" xfId="34" xr:uid="{71A413D7-DB7A-46DC-85EE-A1DB1F15F307}"/>
    <cellStyle name="Normal 6 5" xfId="43" xr:uid="{4A5CA3FC-86B5-4199-B0AC-4EC3349CD4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topLeftCell="A43" zoomScaleNormal="100" workbookViewId="0">
      <selection activeCell="B67" sqref="B6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55</v>
      </c>
      <c r="B1" s="19"/>
      <c r="C1" s="20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21">
        <f>+B9+B11</f>
        <v>5025437.88</v>
      </c>
      <c r="C4" s="14">
        <v>23416831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52997.45</v>
      </c>
      <c r="C9" s="15">
        <v>616539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4972440.43</v>
      </c>
      <c r="C11" s="15">
        <v>22800292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v>1500000</v>
      </c>
      <c r="C13" s="14">
        <v>758619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1500000</v>
      </c>
      <c r="C15" s="15">
        <v>758619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v>80000</v>
      </c>
      <c r="C17" s="14"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80000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+B17+B13+B4</f>
        <v>6605437.8799999999</v>
      </c>
      <c r="C24" s="16">
        <v>24175450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+B28+B29+B30</f>
        <v>7557679.3499999996</v>
      </c>
      <c r="C27" s="14">
        <v>9169279</v>
      </c>
      <c r="D27" s="2"/>
    </row>
    <row r="28" spans="1:5" ht="11.25" customHeight="1" x14ac:dyDescent="0.2">
      <c r="A28" s="8" t="s">
        <v>36</v>
      </c>
      <c r="B28" s="15">
        <v>6478047.4299999997</v>
      </c>
      <c r="C28" s="15">
        <v>6729612</v>
      </c>
      <c r="D28" s="4">
        <v>5110</v>
      </c>
    </row>
    <row r="29" spans="1:5" ht="11.25" customHeight="1" x14ac:dyDescent="0.2">
      <c r="A29" s="8" t="s">
        <v>16</v>
      </c>
      <c r="B29" s="15">
        <v>136933.64000000001</v>
      </c>
      <c r="C29" s="15">
        <v>182368</v>
      </c>
      <c r="D29" s="4">
        <v>5120</v>
      </c>
    </row>
    <row r="30" spans="1:5" ht="11.25" customHeight="1" x14ac:dyDescent="0.2">
      <c r="A30" s="8" t="s">
        <v>17</v>
      </c>
      <c r="B30" s="15">
        <v>942698.28</v>
      </c>
      <c r="C30" s="15">
        <v>2257299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v>0</v>
      </c>
      <c r="C32" s="14"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v>0</v>
      </c>
      <c r="C43" s="14"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+B49</f>
        <v>1340708.5</v>
      </c>
      <c r="C48" s="14">
        <v>75274</v>
      </c>
      <c r="D48" s="2"/>
    </row>
    <row r="49" spans="1:5" ht="11.25" customHeight="1" x14ac:dyDescent="0.2">
      <c r="A49" s="8" t="s">
        <v>26</v>
      </c>
      <c r="B49" s="15">
        <v>1340708.5</v>
      </c>
      <c r="C49" s="15">
        <v>75274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+B56</f>
        <v>62027.99</v>
      </c>
      <c r="C55" s="14">
        <v>67233</v>
      </c>
      <c r="D55" s="2"/>
    </row>
    <row r="56" spans="1:5" ht="11.25" customHeight="1" x14ac:dyDescent="0.2">
      <c r="A56" s="8" t="s">
        <v>31</v>
      </c>
      <c r="B56" s="15">
        <v>62027.99</v>
      </c>
      <c r="C56" s="15">
        <v>67233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v>0</v>
      </c>
      <c r="C61" s="14"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+B48+B55+B27</f>
        <v>8960415.8399999999</v>
      </c>
      <c r="C64" s="16">
        <v>9311786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+B24-B64</f>
        <v>-2354977.96</v>
      </c>
      <c r="C66" s="14">
        <v>14863664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2" spans="1:8" ht="15" x14ac:dyDescent="0.25">
      <c r="A72" s="17" t="s">
        <v>56</v>
      </c>
      <c r="B72"/>
      <c r="C72"/>
    </row>
    <row r="73" spans="1:8" ht="15" x14ac:dyDescent="0.25">
      <c r="A73" s="17" t="s">
        <v>57</v>
      </c>
      <c r="B73"/>
      <c r="C73"/>
    </row>
    <row r="74" spans="1:8" ht="15" x14ac:dyDescent="0.25">
      <c r="A74" s="17" t="s">
        <v>58</v>
      </c>
      <c r="B74"/>
      <c r="C74"/>
    </row>
    <row r="75" spans="1:8" ht="15" x14ac:dyDescent="0.25">
      <c r="A75" s="17" t="s">
        <v>59</v>
      </c>
      <c r="B75"/>
      <c r="C7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Cyntia Berenice Rios Gutierrez</cp:lastModifiedBy>
  <cp:lastPrinted>2024-01-18T21:14:13Z</cp:lastPrinted>
  <dcterms:created xsi:type="dcterms:W3CDTF">2012-12-11T20:29:16Z</dcterms:created>
  <dcterms:modified xsi:type="dcterms:W3CDTF">2024-01-19T16:41:01Z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