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420" windowWidth="23475" windowHeight="9495"/>
  </bookViews>
  <sheets>
    <sheet name="Hoja1" sheetId="1" r:id="rId1"/>
    <sheet name="Hoja2" sheetId="2" r:id="rId2"/>
    <sheet name="Hoja3" sheetId="3" r:id="rId3"/>
  </sheets>
  <externalReferences>
    <externalReference r:id="rId4"/>
  </externalReferences>
  <definedNames>
    <definedName name="ENTE_PUBLICO_A">'[1]Info General'!$C$7</definedName>
    <definedName name="TRIMESTRE">'[1]Info General'!$C$16</definedName>
  </definedNames>
  <calcPr calcId="125725"/>
</workbook>
</file>

<file path=xl/calcChain.xml><?xml version="1.0" encoding="utf-8"?>
<calcChain xmlns="http://schemas.openxmlformats.org/spreadsheetml/2006/main">
  <c r="G75" i="1"/>
  <c r="G74"/>
  <c r="G73"/>
  <c r="G72"/>
  <c r="G71" s="1"/>
  <c r="F71"/>
  <c r="E71"/>
  <c r="D71"/>
  <c r="C71"/>
  <c r="B71"/>
  <c r="G70"/>
  <c r="G69"/>
  <c r="G68"/>
  <c r="G67"/>
  <c r="G66"/>
  <c r="G65"/>
  <c r="G64"/>
  <c r="G63"/>
  <c r="G62"/>
  <c r="G61"/>
  <c r="F61"/>
  <c r="E61"/>
  <c r="E43" s="1"/>
  <c r="E77" s="1"/>
  <c r="D61"/>
  <c r="C61"/>
  <c r="C43" s="1"/>
  <c r="C77" s="1"/>
  <c r="B61"/>
  <c r="G60"/>
  <c r="G59"/>
  <c r="G58"/>
  <c r="G57"/>
  <c r="G56"/>
  <c r="G55"/>
  <c r="G54"/>
  <c r="G53" s="1"/>
  <c r="F53"/>
  <c r="E53"/>
  <c r="D53"/>
  <c r="C53"/>
  <c r="B53"/>
  <c r="G52"/>
  <c r="G51"/>
  <c r="G50"/>
  <c r="G49"/>
  <c r="G48"/>
  <c r="G47"/>
  <c r="G46"/>
  <c r="G45"/>
  <c r="G44" s="1"/>
  <c r="G43" s="1"/>
  <c r="F44"/>
  <c r="E44"/>
  <c r="D44"/>
  <c r="C44"/>
  <c r="B44"/>
  <c r="F43"/>
  <c r="F77" s="1"/>
  <c r="D43"/>
  <c r="B43"/>
  <c r="B77" s="1"/>
  <c r="G41"/>
  <c r="G40"/>
  <c r="G39"/>
  <c r="G38"/>
  <c r="G37" s="1"/>
  <c r="G9" s="1"/>
  <c r="F37"/>
  <c r="F9" s="1"/>
  <c r="E37"/>
  <c r="D37"/>
  <c r="D9" s="1"/>
  <c r="C37"/>
  <c r="B37"/>
  <c r="B9" s="1"/>
  <c r="G36"/>
  <c r="G35"/>
  <c r="G34"/>
  <c r="G33"/>
  <c r="G32"/>
  <c r="G31"/>
  <c r="G30"/>
  <c r="G29"/>
  <c r="G28"/>
  <c r="G27"/>
  <c r="F27"/>
  <c r="E27"/>
  <c r="D27"/>
  <c r="C27"/>
  <c r="B27"/>
  <c r="G26"/>
  <c r="G25"/>
  <c r="G24"/>
  <c r="G23"/>
  <c r="G22"/>
  <c r="G20"/>
  <c r="G18"/>
  <c r="G17"/>
  <c r="G16"/>
  <c r="G15"/>
  <c r="G14"/>
  <c r="G13"/>
  <c r="G12"/>
  <c r="G11"/>
  <c r="G10"/>
  <c r="F10"/>
  <c r="E10"/>
  <c r="D10"/>
  <c r="C10"/>
  <c r="B10"/>
  <c r="E9"/>
  <c r="C9"/>
  <c r="A5"/>
  <c r="A2"/>
  <c r="G77" l="1"/>
  <c r="D77"/>
</calcChain>
</file>

<file path=xl/sharedStrings.xml><?xml version="1.0" encoding="utf-8"?>
<sst xmlns="http://schemas.openxmlformats.org/spreadsheetml/2006/main" count="79" uniqueCount="49">
  <si>
    <t>Formato 6 c) Estado Analítico del Ejercicio del Presupuesto de Egresos Detallado -LDF 
                       (Claisificación Funcional)</t>
  </si>
  <si>
    <t>Estado Analítico del Ejercicio del Presupueso de Egresos Detallado - LDF</t>
  </si>
  <si>
    <t>Clasificación Funcional (Finalidad y Función)</t>
  </si>
  <si>
    <t>(PESOS)</t>
  </si>
  <si>
    <t>Concepto (c)</t>
  </si>
  <si>
    <t>Egresos</t>
  </si>
  <si>
    <t>Subejercicio  (e)</t>
  </si>
  <si>
    <t>Aprobado (d)</t>
  </si>
  <si>
    <t>Ampliaciones / (Reducciones)</t>
  </si>
  <si>
    <t xml:space="preserve">Modificado </t>
  </si>
  <si>
    <t>Devengado</t>
  </si>
  <si>
    <t>Pagado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</si>
  <si>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</si>
  <si>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</si>
  <si>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</si>
  <si>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</si>
  <si>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</si>
  <si>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</si>
  <si>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</si>
  <si>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</si>
  <si>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</si>
  <si>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</si>
  <si>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</si>
  <si>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 xml:space="preserve">b1) Protección Ambiental </t>
  </si>
  <si>
    <t>b2) Vivienda y Servicios a la Comunidad</t>
  </si>
  <si>
    <t>b3) Salud</t>
  </si>
  <si>
    <t>b4) Recreación, Cultura y Otras Manifestaciones Sociales</t>
  </si>
  <si>
    <t xml:space="preserve">b5) Educación 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</si>
  <si>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</si>
  <si>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</si>
  <si>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</si>
  <si>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</si>
  <si>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</si>
  <si>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 xml:space="preserve">c3) Combustibles y Energía 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</si>
  <si>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</si>
  <si>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</si>
  <si>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</si>
  <si>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</si>
  <si>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</si>
  <si>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</si>
  <si>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
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</si>
  <si>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</si>
  <si>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</si>
  <si>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</si>
  <si>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</si>
  <si>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II: Gasto Etiquetado (II=A+B+C+D)</t>
  </si>
  <si>
    <t>A. Gobierno (A=a1+a2+a3+a4+a5+a6+a7a+a8)</t>
  </si>
  <si>
    <t>D. Otras No Clasificadas en Funciones Anteriores (D=d1+d2+d3+d4)</t>
  </si>
  <si>
    <t>III. Total de Egresos (III = I + II)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</si>
</sst>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indent="3"/>
    </xf>
    <xf numFmtId="0" fontId="1" fillId="0" borderId="4" xfId="0" applyFont="1" applyFill="1" applyBorder="1" applyAlignment="1" applyProtection="1">
      <alignment vertical="center"/>
      <protection locked="0"/>
    </xf>
    <xf numFmtId="0" fontId="0" fillId="0" borderId="13" xfId="0" applyFill="1" applyBorder="1" applyAlignment="1">
      <alignment horizontal="left" vertical="center" indent="6"/>
    </xf>
    <xf numFmtId="0" fontId="0" fillId="0" borderId="6" xfId="0" applyFont="1" applyFill="1" applyBorder="1" applyAlignment="1" applyProtection="1">
      <alignment vertical="center"/>
      <protection locked="0"/>
    </xf>
    <xf numFmtId="0" fontId="0" fillId="0" borderId="13" xfId="0" applyFill="1" applyBorder="1" applyAlignment="1">
      <alignment horizontal="left" vertical="center" indent="9"/>
    </xf>
    <xf numFmtId="0" fontId="0" fillId="0" borderId="6" xfId="0" applyFill="1" applyBorder="1" applyAlignment="1" applyProtection="1">
      <alignment vertical="center"/>
      <protection locked="0"/>
    </xf>
    <xf numFmtId="4" fontId="0" fillId="0" borderId="6" xfId="0" applyNumberFormat="1" applyFont="1" applyFill="1" applyBorder="1" applyAlignment="1" applyProtection="1">
      <alignment vertical="center"/>
      <protection locked="0"/>
    </xf>
    <xf numFmtId="4" fontId="0" fillId="0" borderId="6" xfId="0" applyNumberFormat="1" applyFill="1" applyBorder="1" applyAlignment="1" applyProtection="1">
      <alignment vertical="center"/>
      <protection locked="0"/>
    </xf>
    <xf numFmtId="0" fontId="0" fillId="0" borderId="13" xfId="0" applyFill="1" applyBorder="1" applyAlignment="1">
      <alignment horizontal="left" vertical="center" wrapText="1" indent="9"/>
    </xf>
    <xf numFmtId="0" fontId="0" fillId="0" borderId="13" xfId="0" applyFill="1" applyBorder="1" applyAlignment="1">
      <alignment horizontal="left" vertical="center" wrapText="1" indent="6"/>
    </xf>
    <xf numFmtId="0" fontId="1" fillId="0" borderId="13" xfId="0" applyFont="1" applyFill="1" applyBorder="1" applyAlignment="1">
      <alignment horizontal="left" vertical="center" indent="3"/>
    </xf>
    <xf numFmtId="0" fontId="1" fillId="0" borderId="6" xfId="0" applyFont="1" applyFill="1" applyBorder="1" applyAlignment="1" applyProtection="1">
      <alignment vertical="center"/>
      <protection locked="0"/>
    </xf>
    <xf numFmtId="0" fontId="0" fillId="0" borderId="13" xfId="0" applyFill="1" applyBorder="1" applyAlignment="1">
      <alignment horizontal="left" wrapText="1" indent="9"/>
    </xf>
    <xf numFmtId="0" fontId="0" fillId="0" borderId="6" xfId="0" applyFont="1" applyFill="1" applyBorder="1" applyAlignment="1" applyProtection="1">
      <alignment vertical="center" wrapText="1"/>
      <protection locked="0"/>
    </xf>
    <xf numFmtId="0" fontId="0" fillId="0" borderId="13" xfId="0" applyFill="1" applyBorder="1" applyAlignment="1">
      <alignment vertical="center"/>
    </xf>
    <xf numFmtId="0" fontId="0" fillId="0" borderId="6" xfId="0" applyFill="1" applyBorder="1" applyAlignment="1">
      <alignment vertical="center"/>
    </xf>
    <xf numFmtId="0" fontId="0" fillId="0" borderId="10" xfId="0" applyFill="1" applyBorder="1" applyAlignment="1">
      <alignment vertical="center"/>
    </xf>
    <xf numFmtId="0" fontId="0" fillId="0" borderId="9" xfId="0" applyFill="1" applyBorder="1"/>
    <xf numFmtId="0" fontId="0" fillId="0" borderId="0" xfId="0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li/Documents/IMUVII_2CUC00/LOCAL/2021/Cuenta%20publica/Diciembre%202021/ENVIADO/0361_IDF_MIRA_VIV_2104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INSTITUTO MUNICIPAL DE VIVIENDA DE IRAPUATO, GTO., Gobierno del Estado de Guanajuato (a)</v>
          </cell>
        </row>
        <row r="16">
          <cell r="C16" t="str">
            <v>Del 1 de enero al 31 de diciembre de 2021 (b)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XFC78"/>
  <sheetViews>
    <sheetView tabSelected="1" workbookViewId="0">
      <selection activeCell="A10" sqref="A10"/>
    </sheetView>
  </sheetViews>
  <sheetFormatPr baseColWidth="10" defaultColWidth="0" defaultRowHeight="15" customHeight="1" zeroHeight="1"/>
  <cols>
    <col min="1" max="1" width="74.5703125" customWidth="1"/>
    <col min="2" max="6" width="20.7109375" customWidth="1"/>
    <col min="7" max="7" width="17.28515625" customWidth="1"/>
    <col min="8" max="8" width="0" hidden="1" customWidth="1"/>
    <col min="9" max="16383" width="10.85546875" hidden="1"/>
    <col min="16384" max="16384" width="2.28515625" hidden="1" customWidth="1"/>
  </cols>
  <sheetData>
    <row r="1" spans="1:7" ht="21">
      <c r="A1" s="1" t="s">
        <v>0</v>
      </c>
      <c r="B1" s="2"/>
      <c r="C1" s="2"/>
      <c r="D1" s="2"/>
      <c r="E1" s="2"/>
      <c r="F1" s="2"/>
      <c r="G1" s="2"/>
    </row>
    <row r="2" spans="1:7">
      <c r="A2" s="3" t="str">
        <f>ENTE_PUBLICO_A</f>
        <v>INSTITUTO MUNICIPAL DE VIVIENDA DE IRAPUATO, GTO., Gobierno del Estado de Guanajuato (a)</v>
      </c>
      <c r="B2" s="4"/>
      <c r="C2" s="4"/>
      <c r="D2" s="4"/>
      <c r="E2" s="4"/>
      <c r="F2" s="4"/>
      <c r="G2" s="5"/>
    </row>
    <row r="3" spans="1:7">
      <c r="A3" s="6" t="s">
        <v>1</v>
      </c>
      <c r="B3" s="7"/>
      <c r="C3" s="7"/>
      <c r="D3" s="7"/>
      <c r="E3" s="7"/>
      <c r="F3" s="7"/>
      <c r="G3" s="8"/>
    </row>
    <row r="4" spans="1:7">
      <c r="A4" s="6" t="s">
        <v>2</v>
      </c>
      <c r="B4" s="7"/>
      <c r="C4" s="7"/>
      <c r="D4" s="7"/>
      <c r="E4" s="7"/>
      <c r="F4" s="7"/>
      <c r="G4" s="8"/>
    </row>
    <row r="5" spans="1:7">
      <c r="A5" s="9" t="str">
        <f>TRIMESTRE</f>
        <v>Del 1 de enero al 31 de diciembre de 2021 (b)</v>
      </c>
      <c r="B5" s="10"/>
      <c r="C5" s="10"/>
      <c r="D5" s="10"/>
      <c r="E5" s="10"/>
      <c r="F5" s="10"/>
      <c r="G5" s="11"/>
    </row>
    <row r="6" spans="1:7">
      <c r="A6" s="12" t="s">
        <v>3</v>
      </c>
      <c r="B6" s="13"/>
      <c r="C6" s="13"/>
      <c r="D6" s="13"/>
      <c r="E6" s="13"/>
      <c r="F6" s="13"/>
      <c r="G6" s="14"/>
    </row>
    <row r="7" spans="1:7">
      <c r="A7" s="7" t="s">
        <v>4</v>
      </c>
      <c r="B7" s="12" t="s">
        <v>5</v>
      </c>
      <c r="C7" s="13"/>
      <c r="D7" s="13"/>
      <c r="E7" s="13"/>
      <c r="F7" s="14"/>
      <c r="G7" s="15" t="s">
        <v>6</v>
      </c>
    </row>
    <row r="8" spans="1:7" ht="30">
      <c r="A8" s="7"/>
      <c r="B8" s="16" t="s">
        <v>7</v>
      </c>
      <c r="C8" s="17" t="s">
        <v>8</v>
      </c>
      <c r="D8" s="16" t="s">
        <v>9</v>
      </c>
      <c r="E8" s="16" t="s">
        <v>10</v>
      </c>
      <c r="F8" s="18" t="s">
        <v>11</v>
      </c>
      <c r="G8" s="19"/>
    </row>
    <row r="9" spans="1:7">
      <c r="A9" s="20" t="s">
        <v>12</v>
      </c>
      <c r="B9" s="21">
        <f>SUM(B10,B19,B27,B37)</f>
        <v>25047887.579999998</v>
      </c>
      <c r="C9" s="21">
        <f t="shared" ref="C9:G9" si="0">SUM(C10,C19,C27,C37)</f>
        <v>1260446.6499999999</v>
      </c>
      <c r="D9" s="21">
        <f t="shared" si="0"/>
        <v>26308334.23</v>
      </c>
      <c r="E9" s="21">
        <f t="shared" si="0"/>
        <v>8818431.1300000008</v>
      </c>
      <c r="F9" s="21">
        <f t="shared" si="0"/>
        <v>8818431.1300000008</v>
      </c>
      <c r="G9" s="21">
        <f t="shared" si="0"/>
        <v>17489903.100000001</v>
      </c>
    </row>
    <row r="10" spans="1:7">
      <c r="A10" s="22" t="s">
        <v>13</v>
      </c>
      <c r="B10" s="23">
        <f>SUM(B11:B18)</f>
        <v>0</v>
      </c>
      <c r="C10" s="23">
        <f t="shared" ref="C10:F10" si="1">SUM(C11:C18)</f>
        <v>0</v>
      </c>
      <c r="D10" s="23">
        <f t="shared" si="1"/>
        <v>0</v>
      </c>
      <c r="E10" s="23">
        <f t="shared" si="1"/>
        <v>0</v>
      </c>
      <c r="F10" s="23">
        <f t="shared" si="1"/>
        <v>0</v>
      </c>
      <c r="G10" s="23">
        <f>SUM(G11:G18)</f>
        <v>0</v>
      </c>
    </row>
    <row r="11" spans="1:7">
      <c r="A11" s="24" t="s">
        <v>14</v>
      </c>
      <c r="B11" s="25"/>
      <c r="C11" s="25"/>
      <c r="D11" s="25"/>
      <c r="E11" s="25"/>
      <c r="F11" s="25"/>
      <c r="G11" s="25">
        <f>D11-E11</f>
        <v>0</v>
      </c>
    </row>
    <row r="12" spans="1:7">
      <c r="A12" s="24" t="s">
        <v>15</v>
      </c>
      <c r="B12" s="25"/>
      <c r="C12" s="25"/>
      <c r="D12" s="25"/>
      <c r="E12" s="25"/>
      <c r="F12" s="25"/>
      <c r="G12" s="25">
        <f t="shared" ref="G12:G18" si="2">D12-E12</f>
        <v>0</v>
      </c>
    </row>
    <row r="13" spans="1:7">
      <c r="A13" s="24" t="s">
        <v>16</v>
      </c>
      <c r="B13" s="25"/>
      <c r="C13" s="25"/>
      <c r="D13" s="25"/>
      <c r="E13" s="25"/>
      <c r="F13" s="25"/>
      <c r="G13" s="25">
        <f t="shared" si="2"/>
        <v>0</v>
      </c>
    </row>
    <row r="14" spans="1:7">
      <c r="A14" s="24" t="s">
        <v>17</v>
      </c>
      <c r="B14" s="25"/>
      <c r="C14" s="25"/>
      <c r="D14" s="25"/>
      <c r="E14" s="25"/>
      <c r="F14" s="25"/>
      <c r="G14" s="25">
        <f t="shared" si="2"/>
        <v>0</v>
      </c>
    </row>
    <row r="15" spans="1:7">
      <c r="A15" s="24" t="s">
        <v>18</v>
      </c>
      <c r="B15" s="25"/>
      <c r="C15" s="25"/>
      <c r="D15" s="25"/>
      <c r="E15" s="25"/>
      <c r="F15" s="25"/>
      <c r="G15" s="25">
        <f t="shared" si="2"/>
        <v>0</v>
      </c>
    </row>
    <row r="16" spans="1:7">
      <c r="A16" s="24" t="s">
        <v>19</v>
      </c>
      <c r="B16" s="25"/>
      <c r="C16" s="25"/>
      <c r="D16" s="25"/>
      <c r="E16" s="25"/>
      <c r="F16" s="25"/>
      <c r="G16" s="25">
        <f t="shared" si="2"/>
        <v>0</v>
      </c>
    </row>
    <row r="17" spans="1:7">
      <c r="A17" s="24" t="s">
        <v>20</v>
      </c>
      <c r="B17" s="25"/>
      <c r="C17" s="25"/>
      <c r="D17" s="25"/>
      <c r="E17" s="25"/>
      <c r="F17" s="25"/>
      <c r="G17" s="25">
        <f t="shared" si="2"/>
        <v>0</v>
      </c>
    </row>
    <row r="18" spans="1:7">
      <c r="A18" s="24" t="s">
        <v>21</v>
      </c>
      <c r="B18" s="25"/>
      <c r="C18" s="25"/>
      <c r="D18" s="25"/>
      <c r="E18" s="25"/>
      <c r="F18" s="25"/>
      <c r="G18" s="25">
        <f t="shared" si="2"/>
        <v>0</v>
      </c>
    </row>
    <row r="19" spans="1:7">
      <c r="A19" s="22" t="s">
        <v>22</v>
      </c>
      <c r="B19" s="26">
        <v>25047887.579999998</v>
      </c>
      <c r="C19" s="26">
        <v>1260446.6499999999</v>
      </c>
      <c r="D19" s="26">
        <v>26308334.23</v>
      </c>
      <c r="E19" s="26">
        <v>8818431.1300000008</v>
      </c>
      <c r="F19" s="26">
        <v>8818431.1300000008</v>
      </c>
      <c r="G19" s="26">
        <v>17489903.100000001</v>
      </c>
    </row>
    <row r="20" spans="1:7">
      <c r="A20" s="24" t="s">
        <v>23</v>
      </c>
      <c r="B20" s="23"/>
      <c r="C20" s="23"/>
      <c r="D20" s="23"/>
      <c r="E20" s="23"/>
      <c r="F20" s="23"/>
      <c r="G20" s="25">
        <f>D20-E20</f>
        <v>0</v>
      </c>
    </row>
    <row r="21" spans="1:7">
      <c r="A21" s="24" t="s">
        <v>24</v>
      </c>
      <c r="B21" s="26">
        <v>25047887.579999998</v>
      </c>
      <c r="C21" s="26">
        <v>1260446.6499999999</v>
      </c>
      <c r="D21" s="26">
        <v>26308334.23</v>
      </c>
      <c r="E21" s="26">
        <v>8818431.1300000008</v>
      </c>
      <c r="F21" s="26">
        <v>8818431.1300000008</v>
      </c>
      <c r="G21" s="27">
        <v>17489903.100000001</v>
      </c>
    </row>
    <row r="22" spans="1:7">
      <c r="A22" s="24" t="s">
        <v>25</v>
      </c>
      <c r="B22" s="23"/>
      <c r="C22" s="23"/>
      <c r="D22" s="23"/>
      <c r="E22" s="23"/>
      <c r="F22" s="23"/>
      <c r="G22" s="25">
        <f t="shared" ref="G22:G26" si="3">D22-E22</f>
        <v>0</v>
      </c>
    </row>
    <row r="23" spans="1:7">
      <c r="A23" s="24" t="s">
        <v>26</v>
      </c>
      <c r="B23" s="23"/>
      <c r="C23" s="23"/>
      <c r="D23" s="23"/>
      <c r="E23" s="23"/>
      <c r="F23" s="23"/>
      <c r="G23" s="25">
        <f t="shared" si="3"/>
        <v>0</v>
      </c>
    </row>
    <row r="24" spans="1:7">
      <c r="A24" s="24" t="s">
        <v>27</v>
      </c>
      <c r="B24" s="23"/>
      <c r="C24" s="23"/>
      <c r="D24" s="23"/>
      <c r="E24" s="23"/>
      <c r="F24" s="23"/>
      <c r="G24" s="25">
        <f t="shared" si="3"/>
        <v>0</v>
      </c>
    </row>
    <row r="25" spans="1:7">
      <c r="A25" s="24" t="s">
        <v>28</v>
      </c>
      <c r="B25" s="23"/>
      <c r="C25" s="23"/>
      <c r="D25" s="23"/>
      <c r="E25" s="23"/>
      <c r="F25" s="23"/>
      <c r="G25" s="25">
        <f t="shared" si="3"/>
        <v>0</v>
      </c>
    </row>
    <row r="26" spans="1:7">
      <c r="A26" s="24" t="s">
        <v>29</v>
      </c>
      <c r="B26" s="23"/>
      <c r="C26" s="23"/>
      <c r="D26" s="23"/>
      <c r="E26" s="23"/>
      <c r="F26" s="23"/>
      <c r="G26" s="25">
        <f t="shared" si="3"/>
        <v>0</v>
      </c>
    </row>
    <row r="27" spans="1:7">
      <c r="A27" s="22" t="s">
        <v>30</v>
      </c>
      <c r="B27" s="23">
        <f>SUM(B28:B36)</f>
        <v>0</v>
      </c>
      <c r="C27" s="23">
        <f t="shared" ref="C27:F27" si="4">SUM(C28:C36)</f>
        <v>0</v>
      </c>
      <c r="D27" s="23">
        <f t="shared" si="4"/>
        <v>0</v>
      </c>
      <c r="E27" s="23">
        <f t="shared" si="4"/>
        <v>0</v>
      </c>
      <c r="F27" s="23">
        <f t="shared" si="4"/>
        <v>0</v>
      </c>
      <c r="G27" s="23">
        <f>SUM(G28:G36)</f>
        <v>0</v>
      </c>
    </row>
    <row r="28" spans="1:7">
      <c r="A28" s="28" t="s">
        <v>31</v>
      </c>
      <c r="B28" s="23"/>
      <c r="C28" s="23"/>
      <c r="D28" s="23"/>
      <c r="E28" s="23"/>
      <c r="F28" s="23"/>
      <c r="G28" s="25">
        <f>D28-E28</f>
        <v>0</v>
      </c>
    </row>
    <row r="29" spans="1:7">
      <c r="A29" s="24" t="s">
        <v>32</v>
      </c>
      <c r="B29" s="23"/>
      <c r="C29" s="23"/>
      <c r="D29" s="23"/>
      <c r="E29" s="23"/>
      <c r="F29" s="23"/>
      <c r="G29" s="25">
        <f t="shared" ref="G29:G36" si="5">D29-E29</f>
        <v>0</v>
      </c>
    </row>
    <row r="30" spans="1:7">
      <c r="A30" s="24" t="s">
        <v>33</v>
      </c>
      <c r="B30" s="23"/>
      <c r="C30" s="23"/>
      <c r="D30" s="23"/>
      <c r="E30" s="23"/>
      <c r="F30" s="23"/>
      <c r="G30" s="25">
        <f t="shared" si="5"/>
        <v>0</v>
      </c>
    </row>
    <row r="31" spans="1:7">
      <c r="A31" s="24" t="s">
        <v>34</v>
      </c>
      <c r="B31" s="23"/>
      <c r="C31" s="23"/>
      <c r="D31" s="23"/>
      <c r="E31" s="23"/>
      <c r="F31" s="23"/>
      <c r="G31" s="25">
        <f t="shared" si="5"/>
        <v>0</v>
      </c>
    </row>
    <row r="32" spans="1:7">
      <c r="A32" s="24" t="s">
        <v>35</v>
      </c>
      <c r="B32" s="23"/>
      <c r="C32" s="23"/>
      <c r="D32" s="23"/>
      <c r="E32" s="23"/>
      <c r="F32" s="23"/>
      <c r="G32" s="25">
        <f t="shared" si="5"/>
        <v>0</v>
      </c>
    </row>
    <row r="33" spans="1:7">
      <c r="A33" s="24" t="s">
        <v>36</v>
      </c>
      <c r="B33" s="23"/>
      <c r="C33" s="23"/>
      <c r="D33" s="23"/>
      <c r="E33" s="23"/>
      <c r="F33" s="23"/>
      <c r="G33" s="25">
        <f t="shared" si="5"/>
        <v>0</v>
      </c>
    </row>
    <row r="34" spans="1:7">
      <c r="A34" s="24" t="s">
        <v>37</v>
      </c>
      <c r="B34" s="23"/>
      <c r="C34" s="23"/>
      <c r="D34" s="23"/>
      <c r="E34" s="23"/>
      <c r="F34" s="23"/>
      <c r="G34" s="25">
        <f t="shared" si="5"/>
        <v>0</v>
      </c>
    </row>
    <row r="35" spans="1:7">
      <c r="A35" s="24" t="s">
        <v>38</v>
      </c>
      <c r="B35" s="23"/>
      <c r="C35" s="23"/>
      <c r="D35" s="23"/>
      <c r="E35" s="23"/>
      <c r="F35" s="23"/>
      <c r="G35" s="25">
        <f t="shared" si="5"/>
        <v>0</v>
      </c>
    </row>
    <row r="36" spans="1:7">
      <c r="A36" s="24" t="s">
        <v>39</v>
      </c>
      <c r="B36" s="23"/>
      <c r="C36" s="23"/>
      <c r="D36" s="23"/>
      <c r="E36" s="23"/>
      <c r="F36" s="23"/>
      <c r="G36" s="25">
        <f t="shared" si="5"/>
        <v>0</v>
      </c>
    </row>
    <row r="37" spans="1:7" ht="30">
      <c r="A37" s="29" t="s">
        <v>40</v>
      </c>
      <c r="B37" s="23">
        <f>SUM(B38:B41)</f>
        <v>0</v>
      </c>
      <c r="C37" s="23">
        <f t="shared" ref="C37:F37" si="6">SUM(C38:C41)</f>
        <v>0</v>
      </c>
      <c r="D37" s="23">
        <f t="shared" si="6"/>
        <v>0</v>
      </c>
      <c r="E37" s="23">
        <f t="shared" si="6"/>
        <v>0</v>
      </c>
      <c r="F37" s="23">
        <f t="shared" si="6"/>
        <v>0</v>
      </c>
      <c r="G37" s="23">
        <f>SUM(G38:G41)</f>
        <v>0</v>
      </c>
    </row>
    <row r="38" spans="1:7">
      <c r="A38" s="28" t="s">
        <v>41</v>
      </c>
      <c r="B38" s="23"/>
      <c r="C38" s="23"/>
      <c r="D38" s="23"/>
      <c r="E38" s="23"/>
      <c r="F38" s="23"/>
      <c r="G38" s="25">
        <f>D38-E38</f>
        <v>0</v>
      </c>
    </row>
    <row r="39" spans="1:7" ht="30">
      <c r="A39" s="28" t="s">
        <v>42</v>
      </c>
      <c r="B39" s="25"/>
      <c r="C39" s="25"/>
      <c r="D39" s="25"/>
      <c r="E39" s="25"/>
      <c r="F39" s="25"/>
      <c r="G39" s="25">
        <f t="shared" ref="G39:G41" si="7">D39-E39</f>
        <v>0</v>
      </c>
    </row>
    <row r="40" spans="1:7">
      <c r="A40" s="28" t="s">
        <v>43</v>
      </c>
      <c r="B40" s="25"/>
      <c r="C40" s="25"/>
      <c r="D40" s="25"/>
      <c r="E40" s="25"/>
      <c r="F40" s="25"/>
      <c r="G40" s="25">
        <f t="shared" si="7"/>
        <v>0</v>
      </c>
    </row>
    <row r="41" spans="1:7">
      <c r="A41" s="28" t="s">
        <v>44</v>
      </c>
      <c r="B41" s="25"/>
      <c r="C41" s="25"/>
      <c r="D41" s="25"/>
      <c r="E41" s="25"/>
      <c r="F41" s="25"/>
      <c r="G41" s="25">
        <f t="shared" si="7"/>
        <v>0</v>
      </c>
    </row>
    <row r="42" spans="1:7">
      <c r="A42" s="28"/>
      <c r="B42" s="25"/>
      <c r="C42" s="25"/>
      <c r="D42" s="25"/>
      <c r="E42" s="25"/>
      <c r="F42" s="25"/>
      <c r="G42" s="25"/>
    </row>
    <row r="43" spans="1:7">
      <c r="A43" s="30" t="s">
        <v>45</v>
      </c>
      <c r="B43" s="31">
        <f>SUM(B44,B53,B61,B71)</f>
        <v>0</v>
      </c>
      <c r="C43" s="31">
        <f t="shared" ref="C43:G43" si="8">SUM(C44,C53,C61,C71)</f>
        <v>0</v>
      </c>
      <c r="D43" s="31">
        <f t="shared" si="8"/>
        <v>0</v>
      </c>
      <c r="E43" s="31">
        <f t="shared" si="8"/>
        <v>0</v>
      </c>
      <c r="F43" s="31">
        <f t="shared" si="8"/>
        <v>0</v>
      </c>
      <c r="G43" s="31">
        <f t="shared" si="8"/>
        <v>0</v>
      </c>
    </row>
    <row r="44" spans="1:7">
      <c r="A44" s="22" t="s">
        <v>46</v>
      </c>
      <c r="B44" s="25">
        <f>SUM(B45:B52)</f>
        <v>0</v>
      </c>
      <c r="C44" s="25">
        <f t="shared" ref="C44:G44" si="9">SUM(C45:C52)</f>
        <v>0</v>
      </c>
      <c r="D44" s="25">
        <f t="shared" si="9"/>
        <v>0</v>
      </c>
      <c r="E44" s="25">
        <f t="shared" si="9"/>
        <v>0</v>
      </c>
      <c r="F44" s="25">
        <f t="shared" si="9"/>
        <v>0</v>
      </c>
      <c r="G44" s="25">
        <f t="shared" si="9"/>
        <v>0</v>
      </c>
    </row>
    <row r="45" spans="1:7">
      <c r="A45" s="28" t="s">
        <v>14</v>
      </c>
      <c r="B45" s="25"/>
      <c r="C45" s="25"/>
      <c r="D45" s="25"/>
      <c r="E45" s="25"/>
      <c r="F45" s="25"/>
      <c r="G45" s="25">
        <f>D45-E45</f>
        <v>0</v>
      </c>
    </row>
    <row r="46" spans="1:7">
      <c r="A46" s="28" t="s">
        <v>15</v>
      </c>
      <c r="B46" s="25"/>
      <c r="C46" s="25"/>
      <c r="D46" s="25"/>
      <c r="E46" s="25"/>
      <c r="F46" s="25"/>
      <c r="G46" s="25">
        <f t="shared" ref="G46:G52" si="10">D46-E46</f>
        <v>0</v>
      </c>
    </row>
    <row r="47" spans="1:7">
      <c r="A47" s="28" t="s">
        <v>16</v>
      </c>
      <c r="B47" s="25"/>
      <c r="C47" s="25"/>
      <c r="D47" s="25"/>
      <c r="E47" s="25"/>
      <c r="F47" s="25"/>
      <c r="G47" s="25">
        <f t="shared" si="10"/>
        <v>0</v>
      </c>
    </row>
    <row r="48" spans="1:7">
      <c r="A48" s="28" t="s">
        <v>17</v>
      </c>
      <c r="B48" s="25"/>
      <c r="C48" s="25"/>
      <c r="D48" s="25"/>
      <c r="E48" s="25"/>
      <c r="F48" s="25"/>
      <c r="G48" s="25">
        <f t="shared" si="10"/>
        <v>0</v>
      </c>
    </row>
    <row r="49" spans="1:7">
      <c r="A49" s="28" t="s">
        <v>18</v>
      </c>
      <c r="B49" s="25"/>
      <c r="C49" s="25"/>
      <c r="D49" s="25"/>
      <c r="E49" s="25"/>
      <c r="F49" s="25"/>
      <c r="G49" s="25">
        <f t="shared" si="10"/>
        <v>0</v>
      </c>
    </row>
    <row r="50" spans="1:7">
      <c r="A50" s="28" t="s">
        <v>19</v>
      </c>
      <c r="B50" s="25"/>
      <c r="C50" s="25"/>
      <c r="D50" s="25"/>
      <c r="E50" s="25"/>
      <c r="F50" s="25"/>
      <c r="G50" s="25">
        <f t="shared" si="10"/>
        <v>0</v>
      </c>
    </row>
    <row r="51" spans="1:7">
      <c r="A51" s="28" t="s">
        <v>20</v>
      </c>
      <c r="B51" s="25"/>
      <c r="C51" s="25"/>
      <c r="D51" s="25"/>
      <c r="E51" s="25"/>
      <c r="F51" s="25"/>
      <c r="G51" s="25">
        <f t="shared" si="10"/>
        <v>0</v>
      </c>
    </row>
    <row r="52" spans="1:7">
      <c r="A52" s="28" t="s">
        <v>21</v>
      </c>
      <c r="B52" s="25"/>
      <c r="C52" s="25"/>
      <c r="D52" s="25"/>
      <c r="E52" s="25"/>
      <c r="F52" s="25"/>
      <c r="G52" s="25">
        <f t="shared" si="10"/>
        <v>0</v>
      </c>
    </row>
    <row r="53" spans="1:7">
      <c r="A53" s="22" t="s">
        <v>22</v>
      </c>
      <c r="B53" s="23">
        <f>SUM(B54:B60)</f>
        <v>0</v>
      </c>
      <c r="C53" s="23">
        <f t="shared" ref="C53:G53" si="11">SUM(C54:C60)</f>
        <v>0</v>
      </c>
      <c r="D53" s="23">
        <f t="shared" si="11"/>
        <v>0</v>
      </c>
      <c r="E53" s="23">
        <f t="shared" si="11"/>
        <v>0</v>
      </c>
      <c r="F53" s="23">
        <f t="shared" si="11"/>
        <v>0</v>
      </c>
      <c r="G53" s="23">
        <f t="shared" si="11"/>
        <v>0</v>
      </c>
    </row>
    <row r="54" spans="1:7">
      <c r="A54" s="28" t="s">
        <v>23</v>
      </c>
      <c r="B54" s="23"/>
      <c r="C54" s="23"/>
      <c r="D54" s="23"/>
      <c r="E54" s="23"/>
      <c r="F54" s="23"/>
      <c r="G54" s="25">
        <f>D54-E54</f>
        <v>0</v>
      </c>
    </row>
    <row r="55" spans="1:7">
      <c r="A55" s="28" t="s">
        <v>24</v>
      </c>
      <c r="B55" s="23"/>
      <c r="C55" s="23"/>
      <c r="D55" s="23"/>
      <c r="E55" s="23"/>
      <c r="F55" s="23"/>
      <c r="G55" s="25">
        <f t="shared" ref="G55:G60" si="12">D55-E55</f>
        <v>0</v>
      </c>
    </row>
    <row r="56" spans="1:7">
      <c r="A56" s="28" t="s">
        <v>25</v>
      </c>
      <c r="B56" s="23"/>
      <c r="C56" s="23"/>
      <c r="D56" s="23"/>
      <c r="E56" s="23"/>
      <c r="F56" s="23"/>
      <c r="G56" s="25">
        <f t="shared" si="12"/>
        <v>0</v>
      </c>
    </row>
    <row r="57" spans="1:7">
      <c r="A57" s="32" t="s">
        <v>26</v>
      </c>
      <c r="B57" s="23"/>
      <c r="C57" s="23"/>
      <c r="D57" s="23"/>
      <c r="E57" s="23"/>
      <c r="F57" s="23"/>
      <c r="G57" s="25">
        <f t="shared" si="12"/>
        <v>0</v>
      </c>
    </row>
    <row r="58" spans="1:7">
      <c r="A58" s="28" t="s">
        <v>27</v>
      </c>
      <c r="B58" s="23"/>
      <c r="C58" s="23"/>
      <c r="D58" s="23"/>
      <c r="E58" s="23"/>
      <c r="F58" s="23"/>
      <c r="G58" s="25">
        <f t="shared" si="12"/>
        <v>0</v>
      </c>
    </row>
    <row r="59" spans="1:7">
      <c r="A59" s="28" t="s">
        <v>28</v>
      </c>
      <c r="B59" s="23"/>
      <c r="C59" s="23"/>
      <c r="D59" s="23"/>
      <c r="E59" s="23"/>
      <c r="F59" s="23"/>
      <c r="G59" s="25">
        <f t="shared" si="12"/>
        <v>0</v>
      </c>
    </row>
    <row r="60" spans="1:7">
      <c r="A60" s="28" t="s">
        <v>29</v>
      </c>
      <c r="B60" s="23"/>
      <c r="C60" s="23"/>
      <c r="D60" s="23"/>
      <c r="E60" s="23"/>
      <c r="F60" s="23"/>
      <c r="G60" s="25">
        <f t="shared" si="12"/>
        <v>0</v>
      </c>
    </row>
    <row r="61" spans="1:7">
      <c r="A61" s="22" t="s">
        <v>30</v>
      </c>
      <c r="B61" s="23">
        <f>SUM(B62:B70)</f>
        <v>0</v>
      </c>
      <c r="C61" s="23">
        <f t="shared" ref="C61:G61" si="13">SUM(C62:C70)</f>
        <v>0</v>
      </c>
      <c r="D61" s="23">
        <f t="shared" si="13"/>
        <v>0</v>
      </c>
      <c r="E61" s="23">
        <f t="shared" si="13"/>
        <v>0</v>
      </c>
      <c r="F61" s="23">
        <f t="shared" si="13"/>
        <v>0</v>
      </c>
      <c r="G61" s="23">
        <f t="shared" si="13"/>
        <v>0</v>
      </c>
    </row>
    <row r="62" spans="1:7">
      <c r="A62" s="28" t="s">
        <v>31</v>
      </c>
      <c r="B62" s="23"/>
      <c r="C62" s="23"/>
      <c r="D62" s="23"/>
      <c r="E62" s="23"/>
      <c r="F62" s="23"/>
      <c r="G62" s="25">
        <f>D62-E62</f>
        <v>0</v>
      </c>
    </row>
    <row r="63" spans="1:7">
      <c r="A63" s="28" t="s">
        <v>32</v>
      </c>
      <c r="B63" s="23"/>
      <c r="C63" s="23"/>
      <c r="D63" s="23"/>
      <c r="E63" s="23"/>
      <c r="F63" s="23"/>
      <c r="G63" s="25">
        <f t="shared" ref="G63:G70" si="14">D63-E63</f>
        <v>0</v>
      </c>
    </row>
    <row r="64" spans="1:7">
      <c r="A64" s="28" t="s">
        <v>33</v>
      </c>
      <c r="B64" s="23"/>
      <c r="C64" s="23"/>
      <c r="D64" s="23"/>
      <c r="E64" s="23"/>
      <c r="F64" s="23"/>
      <c r="G64" s="25">
        <f t="shared" si="14"/>
        <v>0</v>
      </c>
    </row>
    <row r="65" spans="1:8">
      <c r="A65" s="28" t="s">
        <v>34</v>
      </c>
      <c r="B65" s="23"/>
      <c r="C65" s="23"/>
      <c r="D65" s="23"/>
      <c r="E65" s="23"/>
      <c r="F65" s="23"/>
      <c r="G65" s="25">
        <f t="shared" si="14"/>
        <v>0</v>
      </c>
    </row>
    <row r="66" spans="1:8">
      <c r="A66" s="28" t="s">
        <v>35</v>
      </c>
      <c r="B66" s="23"/>
      <c r="C66" s="23"/>
      <c r="D66" s="23"/>
      <c r="E66" s="23"/>
      <c r="F66" s="23"/>
      <c r="G66" s="25">
        <f t="shared" si="14"/>
        <v>0</v>
      </c>
    </row>
    <row r="67" spans="1:8">
      <c r="A67" s="28" t="s">
        <v>36</v>
      </c>
      <c r="B67" s="23"/>
      <c r="C67" s="23"/>
      <c r="D67" s="23"/>
      <c r="E67" s="23"/>
      <c r="F67" s="23"/>
      <c r="G67" s="25">
        <f t="shared" si="14"/>
        <v>0</v>
      </c>
    </row>
    <row r="68" spans="1:8">
      <c r="A68" s="28" t="s">
        <v>37</v>
      </c>
      <c r="B68" s="23"/>
      <c r="C68" s="23"/>
      <c r="D68" s="23"/>
      <c r="E68" s="23"/>
      <c r="F68" s="23"/>
      <c r="G68" s="25">
        <f t="shared" si="14"/>
        <v>0</v>
      </c>
    </row>
    <row r="69" spans="1:8">
      <c r="A69" s="28" t="s">
        <v>38</v>
      </c>
      <c r="B69" s="23"/>
      <c r="C69" s="23"/>
      <c r="D69" s="23"/>
      <c r="E69" s="23"/>
      <c r="F69" s="23"/>
      <c r="G69" s="25">
        <f t="shared" si="14"/>
        <v>0</v>
      </c>
    </row>
    <row r="70" spans="1:8">
      <c r="A70" s="28" t="s">
        <v>39</v>
      </c>
      <c r="B70" s="23"/>
      <c r="C70" s="23"/>
      <c r="D70" s="23"/>
      <c r="E70" s="23"/>
      <c r="F70" s="23"/>
      <c r="G70" s="25">
        <f t="shared" si="14"/>
        <v>0</v>
      </c>
    </row>
    <row r="71" spans="1:8">
      <c r="A71" s="29" t="s">
        <v>47</v>
      </c>
      <c r="B71" s="33">
        <f>SUM(B72:B75)</f>
        <v>0</v>
      </c>
      <c r="C71" s="33">
        <f t="shared" ref="C71:F71" si="15">SUM(C72:C75)</f>
        <v>0</v>
      </c>
      <c r="D71" s="33">
        <f t="shared" si="15"/>
        <v>0</v>
      </c>
      <c r="E71" s="33">
        <f t="shared" si="15"/>
        <v>0</v>
      </c>
      <c r="F71" s="33">
        <f t="shared" si="15"/>
        <v>0</v>
      </c>
      <c r="G71" s="33">
        <f>SUM(G72:G75)</f>
        <v>0</v>
      </c>
    </row>
    <row r="72" spans="1:8">
      <c r="A72" s="28" t="s">
        <v>41</v>
      </c>
      <c r="B72" s="23"/>
      <c r="C72" s="23"/>
      <c r="D72" s="23"/>
      <c r="E72" s="23"/>
      <c r="F72" s="23"/>
      <c r="G72" s="25">
        <f>D72-E72</f>
        <v>0</v>
      </c>
    </row>
    <row r="73" spans="1:8" ht="30">
      <c r="A73" s="28" t="s">
        <v>42</v>
      </c>
      <c r="B73" s="23"/>
      <c r="C73" s="23"/>
      <c r="D73" s="23"/>
      <c r="E73" s="23"/>
      <c r="F73" s="23"/>
      <c r="G73" s="25">
        <f t="shared" ref="G73:G75" si="16">D73-E73</f>
        <v>0</v>
      </c>
    </row>
    <row r="74" spans="1:8">
      <c r="A74" s="28" t="s">
        <v>43</v>
      </c>
      <c r="B74" s="23"/>
      <c r="C74" s="23"/>
      <c r="D74" s="23"/>
      <c r="E74" s="23"/>
      <c r="F74" s="23"/>
      <c r="G74" s="25">
        <f t="shared" si="16"/>
        <v>0</v>
      </c>
    </row>
    <row r="75" spans="1:8">
      <c r="A75" s="28" t="s">
        <v>44</v>
      </c>
      <c r="B75" s="23"/>
      <c r="C75" s="23"/>
      <c r="D75" s="23"/>
      <c r="E75" s="23"/>
      <c r="F75" s="23"/>
      <c r="G75" s="25">
        <f t="shared" si="16"/>
        <v>0</v>
      </c>
    </row>
    <row r="76" spans="1:8">
      <c r="A76" s="34"/>
      <c r="B76" s="35"/>
      <c r="C76" s="35"/>
      <c r="D76" s="35"/>
      <c r="E76" s="35"/>
      <c r="F76" s="35"/>
      <c r="G76" s="35"/>
    </row>
    <row r="77" spans="1:8">
      <c r="A77" s="30" t="s">
        <v>48</v>
      </c>
      <c r="B77" s="31">
        <f>B43+B9</f>
        <v>25047887.579999998</v>
      </c>
      <c r="C77" s="31">
        <f t="shared" ref="C77:F77" si="17">C43+C9</f>
        <v>1260446.6499999999</v>
      </c>
      <c r="D77" s="31">
        <f t="shared" si="17"/>
        <v>26308334.23</v>
      </c>
      <c r="E77" s="31">
        <f t="shared" si="17"/>
        <v>8818431.1300000008</v>
      </c>
      <c r="F77" s="31">
        <f t="shared" si="17"/>
        <v>8818431.1300000008</v>
      </c>
      <c r="G77" s="31">
        <f>G43+G9</f>
        <v>17489903.100000001</v>
      </c>
    </row>
    <row r="78" spans="1:8">
      <c r="A78" s="36"/>
      <c r="B78" s="37"/>
      <c r="C78" s="37"/>
      <c r="D78" s="37"/>
      <c r="E78" s="37"/>
      <c r="F78" s="37"/>
      <c r="G78" s="37"/>
      <c r="H78" s="38"/>
    </row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dataValidations count="1">
    <dataValidation type="decimal" allowBlank="1" showInputMessage="1" showErrorMessage="1" sqref="B9:G77">
      <formula1>-1.79769313486231E+100</formula1>
      <formula2>1.79769313486231E+100</formula2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2022-01-12T17:56:01Z</dcterms:created>
  <dcterms:modified xsi:type="dcterms:W3CDTF">2022-01-12T17:56:20Z</dcterms:modified>
</cp:coreProperties>
</file>