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I35" i="1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9"/>
  <c r="I8"/>
  <c r="I7"/>
  <c r="H10"/>
  <c r="H37" s="1"/>
  <c r="G10"/>
  <c r="G37" s="1"/>
  <c r="F10"/>
  <c r="F37" s="1"/>
  <c r="E10"/>
  <c r="E37" s="1"/>
  <c r="D10"/>
  <c r="D37" s="1"/>
  <c r="I11"/>
  <c r="I10" l="1"/>
  <c r="I37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<sst xmlns="http://schemas.openxmlformats.org/spreadsheetml/2006/main" count="42" uniqueCount="42">
  <si>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</si>
  <si>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</si>
  <si>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</si>
  <si>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</si>
  <si>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</si>
  <si>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</si>
  <si>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</si>
  <si>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</si>
  <si>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</si>
  <si>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</si>
  <si>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</si>
  <si>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</si>
  <si>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</si>
  <si>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</si>
  <si>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</si>
  <si>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</si>
  <si>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</si>
  <si>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</si>
  <si>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</si>
  <si>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</si>
  <si>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</si>
  <si>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</si>
  <si>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</si>
  <si>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</si>
  <si>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</si>
  <si>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</si>
  <si>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</si>
  <si>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</si>
  <si>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</si>
  <si>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</si>
  <si>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</si>
  <si>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</si>
  <si>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</si>
  <si>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</si>
  <si>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</si>
  <si>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</si>
  <si>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</si>
  <si>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</si>
  <si>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</si>
  <si>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</si>
  <si>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</si>
  <si>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Instituto Municipal de Vivienda de Irapuato, Gto
Gasto por Categoría Programática
Del 01 de Enero al 30 de Junio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</si>
</sst>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topLeftCell="A16" zoomScaleNormal="100" zoomScaleSheetLayoutView="90" workbookViewId="0">
      <selection activeCell="I12" sqref="I12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42"/>
      <c r="E6" s="42"/>
      <c r="F6" s="42"/>
      <c r="G6" s="42"/>
      <c r="H6" s="42"/>
      <c r="I6" s="18"/>
    </row>
    <row r="7" spans="1:9">
      <c r="A7" s="13"/>
      <c r="B7" s="24" t="s">
        <v>0</v>
      </c>
      <c r="C7" s="23"/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50">
        <f t="shared" ref="I7:I9" si="0">+F7-G7</f>
        <v>0</v>
      </c>
    </row>
    <row r="8" spans="1:9">
      <c r="A8" s="13"/>
      <c r="B8" s="9"/>
      <c r="C8" s="3" t="s">
        <v>1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51">
        <f t="shared" si="0"/>
        <v>0</v>
      </c>
    </row>
    <row r="9" spans="1:9">
      <c r="A9" s="13"/>
      <c r="B9" s="9"/>
      <c r="C9" s="3" t="s">
        <v>2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51">
        <f t="shared" si="0"/>
        <v>0</v>
      </c>
    </row>
    <row r="10" spans="1:9">
      <c r="A10" s="13"/>
      <c r="B10" s="24" t="s">
        <v>3</v>
      </c>
      <c r="C10" s="23"/>
      <c r="D10" s="19">
        <f>SUM(D11:D18)</f>
        <v>12569709.91</v>
      </c>
      <c r="E10" s="19">
        <f t="shared" ref="E10:I10" si="1">SUM(E11:E18)</f>
        <v>18186211</v>
      </c>
      <c r="F10" s="19">
        <f t="shared" si="1"/>
        <v>30755920.91</v>
      </c>
      <c r="G10" s="19">
        <f t="shared" si="1"/>
        <v>11892480.609999999</v>
      </c>
      <c r="H10" s="19">
        <f t="shared" si="1"/>
        <v>11892480.609999999</v>
      </c>
      <c r="I10" s="19">
        <f t="shared" si="1"/>
        <v>18863440.300000001</v>
      </c>
    </row>
    <row r="11" spans="1:9">
      <c r="A11" s="13"/>
      <c r="B11" s="9"/>
      <c r="C11" s="3" t="s">
        <v>4</v>
      </c>
      <c r="D11" s="47">
        <v>12569709.91</v>
      </c>
      <c r="E11" s="47">
        <v>18186211</v>
      </c>
      <c r="F11" s="47">
        <v>30755920.91</v>
      </c>
      <c r="G11" s="47">
        <v>11892480.609999999</v>
      </c>
      <c r="H11" s="47">
        <v>11892480.609999999</v>
      </c>
      <c r="I11" s="20">
        <f>+F11-G11</f>
        <v>18863440.300000001</v>
      </c>
    </row>
    <row r="12" spans="1:9">
      <c r="A12" s="13"/>
      <c r="B12" s="9"/>
      <c r="C12" s="3" t="s">
        <v>5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9">
        <f t="shared" ref="I12:I35" si="2">+F12-G12</f>
        <v>0</v>
      </c>
    </row>
    <row r="13" spans="1:9">
      <c r="A13" s="13"/>
      <c r="B13" s="9"/>
      <c r="C13" s="3" t="s">
        <v>6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9">
        <f t="shared" si="2"/>
        <v>0</v>
      </c>
    </row>
    <row r="14" spans="1:9">
      <c r="A14" s="13"/>
      <c r="B14" s="9"/>
      <c r="C14" s="3" t="s">
        <v>7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9">
        <f t="shared" si="2"/>
        <v>0</v>
      </c>
    </row>
    <row r="15" spans="1:9">
      <c r="A15" s="13"/>
      <c r="B15" s="9"/>
      <c r="C15" s="3" t="s">
        <v>8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9">
        <f t="shared" si="2"/>
        <v>0</v>
      </c>
    </row>
    <row r="16" spans="1:9">
      <c r="A16" s="13"/>
      <c r="B16" s="9"/>
      <c r="C16" s="3" t="s">
        <v>9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9">
        <f t="shared" si="2"/>
        <v>0</v>
      </c>
    </row>
    <row r="17" spans="1:9">
      <c r="A17" s="13"/>
      <c r="B17" s="9"/>
      <c r="C17" s="3" t="s">
        <v>10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9">
        <f t="shared" si="2"/>
        <v>0</v>
      </c>
    </row>
    <row r="18" spans="1:9">
      <c r="A18" s="13"/>
      <c r="B18" s="9"/>
      <c r="C18" s="3" t="s">
        <v>11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9">
        <f t="shared" si="2"/>
        <v>0</v>
      </c>
    </row>
    <row r="19" spans="1:9">
      <c r="A19" s="13"/>
      <c r="B19" s="24" t="s">
        <v>12</v>
      </c>
      <c r="C19" s="23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8">
        <f t="shared" si="2"/>
        <v>0</v>
      </c>
    </row>
    <row r="20" spans="1:9">
      <c r="A20" s="13"/>
      <c r="B20" s="9"/>
      <c r="C20" s="3" t="s">
        <v>13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9">
        <f t="shared" si="2"/>
        <v>0</v>
      </c>
    </row>
    <row r="21" spans="1:9">
      <c r="A21" s="13"/>
      <c r="B21" s="9"/>
      <c r="C21" s="3" t="s">
        <v>14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9">
        <f t="shared" si="2"/>
        <v>0</v>
      </c>
    </row>
    <row r="22" spans="1:9">
      <c r="A22" s="13"/>
      <c r="B22" s="9"/>
      <c r="C22" s="3" t="s">
        <v>15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9">
        <f t="shared" si="2"/>
        <v>0</v>
      </c>
    </row>
    <row r="23" spans="1:9">
      <c r="A23" s="13"/>
      <c r="B23" s="24" t="s">
        <v>16</v>
      </c>
      <c r="C23" s="23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8">
        <f t="shared" si="2"/>
        <v>0</v>
      </c>
    </row>
    <row r="24" spans="1:9">
      <c r="A24" s="13"/>
      <c r="B24" s="9"/>
      <c r="C24" s="3" t="s">
        <v>17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9">
        <f t="shared" si="2"/>
        <v>0</v>
      </c>
    </row>
    <row r="25" spans="1:9">
      <c r="A25" s="13"/>
      <c r="B25" s="9"/>
      <c r="C25" s="3" t="s">
        <v>18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9">
        <f t="shared" si="2"/>
        <v>0</v>
      </c>
    </row>
    <row r="26" spans="1:9">
      <c r="A26" s="13"/>
      <c r="B26" s="24" t="s">
        <v>19</v>
      </c>
      <c r="C26" s="23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8">
        <f t="shared" si="2"/>
        <v>0</v>
      </c>
    </row>
    <row r="27" spans="1:9">
      <c r="A27" s="13"/>
      <c r="B27" s="9"/>
      <c r="C27" s="3" t="s">
        <v>20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9">
        <f t="shared" si="2"/>
        <v>0</v>
      </c>
    </row>
    <row r="28" spans="1:9">
      <c r="A28" s="13"/>
      <c r="B28" s="9"/>
      <c r="C28" s="3" t="s">
        <v>21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9">
        <f t="shared" si="2"/>
        <v>0</v>
      </c>
    </row>
    <row r="29" spans="1:9">
      <c r="A29" s="13"/>
      <c r="B29" s="9"/>
      <c r="C29" s="3" t="s">
        <v>22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9">
        <f t="shared" si="2"/>
        <v>0</v>
      </c>
    </row>
    <row r="30" spans="1:9">
      <c r="A30" s="13"/>
      <c r="B30" s="9"/>
      <c r="C30" s="3" t="s">
        <v>23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9">
        <f t="shared" si="2"/>
        <v>0</v>
      </c>
    </row>
    <row r="31" spans="1:9">
      <c r="A31" s="13"/>
      <c r="B31" s="24" t="s">
        <v>24</v>
      </c>
      <c r="C31" s="23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f t="shared" si="2"/>
        <v>0</v>
      </c>
    </row>
    <row r="32" spans="1:9">
      <c r="A32" s="13"/>
      <c r="B32" s="9"/>
      <c r="C32" s="3" t="s">
        <v>25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9">
        <f t="shared" si="2"/>
        <v>0</v>
      </c>
    </row>
    <row r="33" spans="1:9">
      <c r="A33" s="13" t="s">
        <v>26</v>
      </c>
      <c r="B33" s="9"/>
      <c r="C33" s="3"/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9">
        <f t="shared" si="2"/>
        <v>0</v>
      </c>
    </row>
    <row r="34" spans="1:9">
      <c r="A34" s="13" t="s">
        <v>27</v>
      </c>
      <c r="B34" s="9"/>
      <c r="C34" s="3"/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9">
        <f t="shared" si="2"/>
        <v>0</v>
      </c>
    </row>
    <row r="35" spans="1:9">
      <c r="A35" s="13" t="s">
        <v>28</v>
      </c>
      <c r="B35" s="9"/>
      <c r="C35" s="3"/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9">
        <f t="shared" si="2"/>
        <v>0</v>
      </c>
    </row>
    <row r="36" spans="1:9">
      <c r="A36" s="14"/>
      <c r="B36" s="10"/>
      <c r="C36" s="4"/>
      <c r="D36" s="45"/>
      <c r="E36" s="45"/>
      <c r="F36" s="45"/>
      <c r="G36" s="45"/>
      <c r="H36" s="45"/>
      <c r="I36" s="21"/>
    </row>
    <row r="37" spans="1:9">
      <c r="A37" s="15"/>
      <c r="B37" s="11" t="s">
        <v>36</v>
      </c>
      <c r="C37" s="5"/>
      <c r="D37" s="25">
        <f>+D10</f>
        <v>12569709.91</v>
      </c>
      <c r="E37" s="25">
        <f t="shared" ref="E37:I37" si="3">+E10</f>
        <v>18186211</v>
      </c>
      <c r="F37" s="25">
        <f t="shared" si="3"/>
        <v>30755920.91</v>
      </c>
      <c r="G37" s="25">
        <f t="shared" si="3"/>
        <v>11892480.609999999</v>
      </c>
      <c r="H37" s="25">
        <f t="shared" si="3"/>
        <v>11892480.609999999</v>
      </c>
      <c r="I37" s="25">
        <f t="shared" si="3"/>
        <v>18863440.300000001</v>
      </c>
    </row>
  </sheetData>
  <sheetProtection formatCells="0" formatColumns="0" formatRows="0" autoFilter="0"/>
  <protectedRanges>
    <protectedRange sqref="B38:I65517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2018-04-10T19:02:12Z</cp:lastPrinted>
  <dcterms:created xsi:type="dcterms:W3CDTF">2012-12-11T21:13:37Z</dcterms:created>
  <dcterms:modified xsi:type="dcterms:W3CDTF">2018-07-06T17:01:23Z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